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seesp-my.sharepoint.com/personal/daniel_carvalho_educacao_sp_gov_br2/Documents/Área de Trabalho/"/>
    </mc:Choice>
  </mc:AlternateContent>
  <xr:revisionPtr revIDLastSave="0" documentId="8_{3F1F66B6-5591-492A-9AAC-684D9DC6223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coor_Vice Diretor" sheetId="8" r:id="rId1"/>
  </sheets>
  <definedNames>
    <definedName name="_xlnm.Print_Titles" localSheetId="0">'Pcoor_Vice Diretor'!#REF!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92" i="8" l="1"/>
  <c r="T91" i="8"/>
  <c r="T90" i="8"/>
  <c r="T89" i="8"/>
  <c r="T88" i="8"/>
  <c r="T87" i="8"/>
  <c r="T86" i="8"/>
  <c r="T85" i="8"/>
  <c r="T84" i="8"/>
  <c r="T83" i="8"/>
  <c r="T82" i="8"/>
  <c r="T81" i="8"/>
  <c r="T80" i="8"/>
  <c r="T79" i="8"/>
  <c r="T78" i="8"/>
  <c r="T77" i="8"/>
  <c r="T76" i="8"/>
  <c r="T75" i="8"/>
  <c r="T74" i="8"/>
  <c r="T73" i="8"/>
  <c r="T72" i="8"/>
  <c r="T71" i="8"/>
  <c r="T70" i="8"/>
  <c r="T69" i="8"/>
  <c r="T68" i="8"/>
  <c r="T67" i="8"/>
  <c r="T66" i="8"/>
  <c r="T65" i="8"/>
  <c r="T64" i="8"/>
  <c r="T63" i="8"/>
  <c r="T62" i="8"/>
  <c r="T61" i="8"/>
  <c r="T60" i="8"/>
  <c r="T59" i="8"/>
  <c r="T58" i="8"/>
  <c r="T57" i="8"/>
  <c r="T56" i="8"/>
  <c r="T55" i="8"/>
  <c r="T54" i="8"/>
  <c r="T53" i="8"/>
  <c r="T52" i="8"/>
  <c r="T51" i="8"/>
  <c r="T50" i="8"/>
  <c r="T49" i="8"/>
  <c r="T48" i="8"/>
  <c r="T47" i="8"/>
  <c r="T46" i="8"/>
  <c r="T45" i="8"/>
  <c r="T44" i="8"/>
  <c r="T43" i="8"/>
  <c r="T42" i="8"/>
  <c r="T41" i="8"/>
  <c r="T40" i="8"/>
  <c r="T39" i="8"/>
  <c r="T38" i="8"/>
  <c r="T37" i="8"/>
  <c r="T36" i="8"/>
  <c r="T35" i="8"/>
  <c r="T34" i="8"/>
  <c r="T33" i="8"/>
  <c r="T32" i="8"/>
  <c r="T31" i="8"/>
  <c r="T30" i="8"/>
  <c r="T29" i="8"/>
  <c r="T28" i="8"/>
  <c r="T27" i="8"/>
  <c r="T26" i="8"/>
  <c r="T25" i="8"/>
  <c r="T24" i="8"/>
  <c r="T23" i="8"/>
  <c r="T22" i="8"/>
  <c r="T21" i="8"/>
  <c r="T20" i="8"/>
  <c r="T19" i="8"/>
  <c r="T18" i="8"/>
  <c r="T17" i="8"/>
  <c r="T16" i="8"/>
  <c r="T15" i="8"/>
  <c r="T14" i="8"/>
  <c r="T13" i="8"/>
  <c r="T12" i="8"/>
  <c r="T11" i="8"/>
  <c r="T10" i="8"/>
  <c r="T9" i="8"/>
  <c r="T8" i="8"/>
  <c r="T7" i="8"/>
  <c r="T6" i="8"/>
  <c r="T5" i="8"/>
  <c r="T4" i="8"/>
  <c r="T3" i="8"/>
  <c r="T2" i="8"/>
  <c r="K92" i="8"/>
  <c r="K91" i="8"/>
  <c r="K90" i="8"/>
  <c r="K89" i="8"/>
  <c r="U89" i="8" s="1"/>
  <c r="K88" i="8"/>
  <c r="K87" i="8"/>
  <c r="K86" i="8"/>
  <c r="K85" i="8"/>
  <c r="K84" i="8"/>
  <c r="K83" i="8"/>
  <c r="K82" i="8"/>
  <c r="K81" i="8"/>
  <c r="U81" i="8" s="1"/>
  <c r="K80" i="8"/>
  <c r="K79" i="8"/>
  <c r="K78" i="8"/>
  <c r="U78" i="8" s="1"/>
  <c r="K77" i="8"/>
  <c r="K76" i="8"/>
  <c r="K75" i="8"/>
  <c r="K74" i="8"/>
  <c r="K73" i="8"/>
  <c r="U73" i="8" s="1"/>
  <c r="K72" i="8"/>
  <c r="U72" i="8" s="1"/>
  <c r="K71" i="8"/>
  <c r="K70" i="8"/>
  <c r="U70" i="8" s="1"/>
  <c r="K69" i="8"/>
  <c r="K68" i="8"/>
  <c r="K67" i="8"/>
  <c r="K66" i="8"/>
  <c r="K65" i="8"/>
  <c r="U65" i="8" s="1"/>
  <c r="K64" i="8"/>
  <c r="U64" i="8" s="1"/>
  <c r="K63" i="8"/>
  <c r="K62" i="8"/>
  <c r="U62" i="8" s="1"/>
  <c r="K61" i="8"/>
  <c r="K60" i="8"/>
  <c r="K59" i="8"/>
  <c r="K58" i="8"/>
  <c r="K57" i="8"/>
  <c r="U57" i="8" s="1"/>
  <c r="K56" i="8"/>
  <c r="U56" i="8" s="1"/>
  <c r="K55" i="8"/>
  <c r="K54" i="8"/>
  <c r="U54" i="8" s="1"/>
  <c r="K53" i="8"/>
  <c r="K52" i="8"/>
  <c r="K51" i="8"/>
  <c r="K50" i="8"/>
  <c r="K49" i="8"/>
  <c r="U49" i="8" s="1"/>
  <c r="K48" i="8"/>
  <c r="U48" i="8" s="1"/>
  <c r="K47" i="8"/>
  <c r="K46" i="8"/>
  <c r="U46" i="8" s="1"/>
  <c r="K45" i="8"/>
  <c r="K44" i="8"/>
  <c r="K43" i="8"/>
  <c r="K42" i="8"/>
  <c r="K41" i="8"/>
  <c r="U41" i="8" s="1"/>
  <c r="K40" i="8"/>
  <c r="U40" i="8" s="1"/>
  <c r="K39" i="8"/>
  <c r="K38" i="8"/>
  <c r="U38" i="8" s="1"/>
  <c r="K37" i="8"/>
  <c r="K36" i="8"/>
  <c r="K35" i="8"/>
  <c r="K34" i="8"/>
  <c r="K33" i="8"/>
  <c r="U33" i="8" s="1"/>
  <c r="K32" i="8"/>
  <c r="U32" i="8" s="1"/>
  <c r="K31" i="8"/>
  <c r="K30" i="8"/>
  <c r="U30" i="8" s="1"/>
  <c r="K29" i="8"/>
  <c r="K28" i="8"/>
  <c r="K27" i="8"/>
  <c r="K26" i="8"/>
  <c r="U26" i="8" s="1"/>
  <c r="K25" i="8"/>
  <c r="U25" i="8" s="1"/>
  <c r="K24" i="8"/>
  <c r="U24" i="8" s="1"/>
  <c r="K23" i="8"/>
  <c r="K22" i="8"/>
  <c r="U22" i="8" s="1"/>
  <c r="K21" i="8"/>
  <c r="K20" i="8"/>
  <c r="K19" i="8"/>
  <c r="K18" i="8"/>
  <c r="K17" i="8"/>
  <c r="U17" i="8" s="1"/>
  <c r="K16" i="8"/>
  <c r="U16" i="8" s="1"/>
  <c r="K15" i="8"/>
  <c r="K14" i="8"/>
  <c r="U14" i="8" s="1"/>
  <c r="K13" i="8"/>
  <c r="K12" i="8"/>
  <c r="K11" i="8"/>
  <c r="K10" i="8"/>
  <c r="K9" i="8"/>
  <c r="U9" i="8" s="1"/>
  <c r="K8" i="8"/>
  <c r="U8" i="8" s="1"/>
  <c r="K7" i="8"/>
  <c r="K6" i="8"/>
  <c r="U6" i="8" s="1"/>
  <c r="K5" i="8"/>
  <c r="K4" i="8"/>
  <c r="K3" i="8"/>
  <c r="K2" i="8"/>
  <c r="U2" i="8" s="1"/>
  <c r="U80" i="8" l="1"/>
  <c r="U88" i="8"/>
  <c r="U86" i="8"/>
  <c r="U7" i="8"/>
  <c r="U15" i="8"/>
  <c r="U23" i="8"/>
  <c r="U31" i="8"/>
  <c r="U39" i="8"/>
  <c r="U47" i="8"/>
  <c r="U55" i="8"/>
  <c r="U63" i="8"/>
  <c r="U71" i="8"/>
  <c r="U79" i="8"/>
  <c r="U87" i="8"/>
  <c r="U75" i="8"/>
  <c r="U3" i="8"/>
  <c r="U5" i="8"/>
  <c r="U21" i="8"/>
  <c r="U29" i="8"/>
  <c r="U37" i="8"/>
  <c r="U45" i="8"/>
  <c r="U61" i="8"/>
  <c r="U85" i="8"/>
  <c r="U28" i="8"/>
  <c r="U52" i="8"/>
  <c r="U68" i="8"/>
  <c r="U84" i="8"/>
  <c r="U11" i="8"/>
  <c r="U27" i="8"/>
  <c r="U51" i="8"/>
  <c r="U69" i="8"/>
  <c r="U10" i="8"/>
  <c r="U18" i="8"/>
  <c r="U34" i="8"/>
  <c r="U42" i="8"/>
  <c r="U50" i="8"/>
  <c r="U58" i="8"/>
  <c r="U66" i="8"/>
  <c r="U74" i="8"/>
  <c r="U82" i="8"/>
  <c r="U90" i="8"/>
  <c r="U4" i="8"/>
  <c r="U36" i="8"/>
  <c r="U44" i="8"/>
  <c r="U60" i="8"/>
  <c r="U76" i="8"/>
  <c r="U92" i="8"/>
  <c r="U19" i="8"/>
  <c r="U35" i="8"/>
  <c r="U43" i="8"/>
  <c r="U59" i="8"/>
  <c r="U67" i="8"/>
  <c r="U83" i="8"/>
  <c r="U91" i="8"/>
  <c r="U12" i="8"/>
  <c r="U20" i="8"/>
  <c r="U13" i="8"/>
  <c r="U53" i="8"/>
  <c r="U77" i="8"/>
</calcChain>
</file>

<file path=xl/sharedStrings.xml><?xml version="1.0" encoding="utf-8"?>
<sst xmlns="http://schemas.openxmlformats.org/spreadsheetml/2006/main" count="203" uniqueCount="113">
  <si>
    <t>DIRETORIA DE ENSINO</t>
  </si>
  <si>
    <t>REGIÃO</t>
  </si>
  <si>
    <t>Total  PEB I</t>
  </si>
  <si>
    <t>Total  PEB II</t>
  </si>
  <si>
    <t>1-TOTAL  PROF. COORD.</t>
  </si>
  <si>
    <t>2-TOTAL  VICE DIRETOR</t>
  </si>
  <si>
    <t>CAPITAL</t>
  </si>
  <si>
    <t>D.E.REG. CENTRO</t>
  </si>
  <si>
    <t xml:space="preserve">D.E.REG. CENTRO OESTE </t>
  </si>
  <si>
    <t>D.E.REG. CENTRO SUL</t>
  </si>
  <si>
    <t xml:space="preserve">D.E.REG. LESTE 1  </t>
  </si>
  <si>
    <t xml:space="preserve">D.E.REG. LESTE 2   </t>
  </si>
  <si>
    <t xml:space="preserve">D.E.REG. LESTE 3  </t>
  </si>
  <si>
    <t xml:space="preserve">D.E.REG. LESTE 4  </t>
  </si>
  <si>
    <t xml:space="preserve">D.E.REG. LESTE 5  </t>
  </si>
  <si>
    <t xml:space="preserve">D.E.REG. NORTE 1  </t>
  </si>
  <si>
    <t xml:space="preserve">D.E.REG. NORTE 2  </t>
  </si>
  <si>
    <t xml:space="preserve">D.E.REG. SUL 1 </t>
  </si>
  <si>
    <t xml:space="preserve">D.E.REG. SUL 2 </t>
  </si>
  <si>
    <t xml:space="preserve">D.E.REG. SUL 3 </t>
  </si>
  <si>
    <t>GDE_SP</t>
  </si>
  <si>
    <t xml:space="preserve">D.E.REG. CAIEIRAS </t>
  </si>
  <si>
    <t>D.E.REG. CARAPICUIBA</t>
  </si>
  <si>
    <t xml:space="preserve">D.E.REG. DIADEMA  </t>
  </si>
  <si>
    <t>D.E.REG. GUARULHOS NORTE</t>
  </si>
  <si>
    <t>D.E.REG. GUARULHOS SUL</t>
  </si>
  <si>
    <t xml:space="preserve">D.E.REG. ITAPECERICA DA SERRA </t>
  </si>
  <si>
    <t xml:space="preserve">D.E.REG. ITAPEVI  </t>
  </si>
  <si>
    <t>D.E.REG. ITAQUAQUECETUBA</t>
  </si>
  <si>
    <t xml:space="preserve">D.E.REG. MAUA  </t>
  </si>
  <si>
    <t>D.E.REG. MOGI DAS CRUZES</t>
  </si>
  <si>
    <t>D.E.REG. OSASCO</t>
  </si>
  <si>
    <t>D.E.REG. SANTO ANDRE</t>
  </si>
  <si>
    <t>D.E.REG. SAO BERNARDO DO CAMPO</t>
  </si>
  <si>
    <t>D.E.REG. SUZANO</t>
  </si>
  <si>
    <t xml:space="preserve">D.E.REG. TABOAO DA SERRA </t>
  </si>
  <si>
    <t>INTERIOR</t>
  </si>
  <si>
    <t>D.E.REG. ADAMANTINA</t>
  </si>
  <si>
    <t>D.E.REG. AMERICANA</t>
  </si>
  <si>
    <t>D.E.REG. ANDRADINA</t>
  </si>
  <si>
    <t xml:space="preserve">D.E.REG. APIAI </t>
  </si>
  <si>
    <t>D.E.REG. ARACATUBA</t>
  </si>
  <si>
    <t>D.E.REG. ARARAQUARA</t>
  </si>
  <si>
    <t xml:space="preserve">D.E.REG. ASSIS </t>
  </si>
  <si>
    <t xml:space="preserve">D.E.REG. AVARE </t>
  </si>
  <si>
    <t xml:space="preserve">D.E.REG. BARRETOS </t>
  </si>
  <si>
    <t xml:space="preserve">D.E.REG. BAURU </t>
  </si>
  <si>
    <t xml:space="preserve">D.E.REG. BIRIGUI  </t>
  </si>
  <si>
    <t xml:space="preserve">D.E.REG. BOTUCATU </t>
  </si>
  <si>
    <t xml:space="preserve">D.E.REG. BRAGANCA PAULISTA  </t>
  </si>
  <si>
    <t xml:space="preserve">D.E.REG. CAMPINAS LESTE </t>
  </si>
  <si>
    <t xml:space="preserve">D.E.REG. CAMPINAS OESTE </t>
  </si>
  <si>
    <t xml:space="preserve">D.E.REG. CAPIVARI </t>
  </si>
  <si>
    <t>D.E.REG. CARAGUATATUBA</t>
  </si>
  <si>
    <t>D.E.REG. CATANDUVA</t>
  </si>
  <si>
    <t>D.E.REG. FERNANDOPOLIS</t>
  </si>
  <si>
    <t>D.E.REG. FRANCA</t>
  </si>
  <si>
    <t>D.E.REG. GUARATINGUETA</t>
  </si>
  <si>
    <t xml:space="preserve">D.E.REG. ITAPETININGA </t>
  </si>
  <si>
    <t xml:space="preserve">D.E.REG. ITAPEVA  </t>
  </si>
  <si>
    <t xml:space="preserve">D.E.REG. ITARARE  </t>
  </si>
  <si>
    <t>D.E.REG. ITU</t>
  </si>
  <si>
    <t>D.E.REG. JABOTICABAL</t>
  </si>
  <si>
    <t xml:space="preserve">D.E.REG. JACAREI  </t>
  </si>
  <si>
    <t xml:space="preserve">D.E.REG. JALES </t>
  </si>
  <si>
    <t>D.E.REG. JAU</t>
  </si>
  <si>
    <t xml:space="preserve">D.E.REG. JOSE BONIFACIO </t>
  </si>
  <si>
    <t xml:space="preserve">D.E.REG. JUNDIAI  </t>
  </si>
  <si>
    <t xml:space="preserve">D.E.REG. LIMEIRA  </t>
  </si>
  <si>
    <t xml:space="preserve">D.E.REG. LINS  </t>
  </si>
  <si>
    <t xml:space="preserve">D.E.REG. MARILIA  </t>
  </si>
  <si>
    <t xml:space="preserve">D.E.REG. MIRACATU </t>
  </si>
  <si>
    <t>D.E.REG. MIRANTE DO PARANAPANEMA</t>
  </si>
  <si>
    <t xml:space="preserve">D.E.REG. MOGI MIRIM </t>
  </si>
  <si>
    <t xml:space="preserve">D.E.REG. OURINHOS </t>
  </si>
  <si>
    <t>D.E.REG. PENAPOLIS</t>
  </si>
  <si>
    <t>D.E.REG. PINDAMONHANGABA</t>
  </si>
  <si>
    <t>D.E.REG. PIRACICABA</t>
  </si>
  <si>
    <t>D.E.REG. PIRAJU</t>
  </si>
  <si>
    <t xml:space="preserve">D.E.REG. PIRASSUNUNGA </t>
  </si>
  <si>
    <t>D.E.REG. PRESIDENTE PRUDENTE</t>
  </si>
  <si>
    <t xml:space="preserve">D.E.REG. REGISTRO </t>
  </si>
  <si>
    <t>D.E.REG. RIBEIRAO PRETO</t>
  </si>
  <si>
    <t>D.E.REG. SANTO ANASTACIO</t>
  </si>
  <si>
    <t>D.E.REG. SANTOS</t>
  </si>
  <si>
    <t>D.E.REG. SAO CARLOS</t>
  </si>
  <si>
    <t>D.E.REG. SAO JOAO DA BOA VISTA</t>
  </si>
  <si>
    <t>D.E.REG. SAO JOAQUIM DA BARRA</t>
  </si>
  <si>
    <t>D.E.REG. SAO JOSE DO RIO PRETO</t>
  </si>
  <si>
    <t>D.E.REG. SAO JOSE DOS CAMPOS</t>
  </si>
  <si>
    <t>D.E.REG. SAO ROQUE</t>
  </si>
  <si>
    <t>D.E.REG. SAO VICENTE</t>
  </si>
  <si>
    <t>D.E.REG. SERTAOZINHO</t>
  </si>
  <si>
    <t xml:space="preserve">D.E.REG. SOROCABA </t>
  </si>
  <si>
    <t>D.E.REG. SUMARE</t>
  </si>
  <si>
    <t>D.E.REG. TAQUARITINGA</t>
  </si>
  <si>
    <t xml:space="preserve">D.E.REG. TAUBATE  </t>
  </si>
  <si>
    <t xml:space="preserve">D.E.REG. TUPA  </t>
  </si>
  <si>
    <t>D.E.REG. VOTORANTIM</t>
  </si>
  <si>
    <t>D.E.REG. VOTUPORANGA</t>
  </si>
  <si>
    <t>1 -   PROFESSOR COORDENADOR - QUADRO PERMANENTE - PEB I - Efetivo</t>
  </si>
  <si>
    <t>1 -   PROFESSOR COORDENADOR - QUADRO PERMANENTE - PEB I - Cat. "F"</t>
  </si>
  <si>
    <t>1 -   PROFESSOR COORDENADOR - QUADRO PERMANENTE - PEB I - Está- vel</t>
  </si>
  <si>
    <t>1 -   PROFESSOR COORDENADOR - QUADRO PERMANENTE - PEB II - Efetivo</t>
  </si>
  <si>
    <t>1 -   PROFESSOR COORDENADOR - QUADRO PERMANENTE - PEB II - Cat. "F"</t>
  </si>
  <si>
    <t>1 -   PROFESSOR COORDENADOR - QUADRO PERMANENTE - PEB II - Está- vel</t>
  </si>
  <si>
    <t>2 -    VICE- DIRETOR DE ESCOLA - QUADRO PERMANENTE - PEB I - Efetivo</t>
  </si>
  <si>
    <t>2 -    VICE- DIRETOR DE ESCOLA - QUADRO PERMANENTE - PEB I - Cat. "F"</t>
  </si>
  <si>
    <t>2 -    VICE- DIRETOR DE ESCOLA - QUADRO PERMANENTE - PEB I - Está- vel</t>
  </si>
  <si>
    <t>2 -    VICE- DIRETOR DE ESCOLA - QUADRO PERMANENTE - PEB II - Efetivo</t>
  </si>
  <si>
    <t>2 -    VICE- DIRETOR DE ESCOLA - QUADRO PERMANENTE - PEB II - Cat. "F"</t>
  </si>
  <si>
    <t>2 -    VICE- DIRETOR DE ESCOLA - QUADRO PERMANENTE - PEB II - Está- vel</t>
  </si>
  <si>
    <t>TOTAL                   (1 + 2)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</si>
</sst>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43" formatCode="_-* #,##0.00_-;\-* #,##0.00_-;_-* &quot;-&quot;??_-;_-@_-"/>
    <numFmt numFmtId="164" formatCode="_-* #,##0_-;\-* #,##0_-;_-* &quot;-&quot;??_-;_-@_-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6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theme="0" tint="-0.499984740745262"/>
      </left>
      <right style="dashed">
        <color theme="0" tint="-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 style="dashed">
        <color theme="0" tint="-0.499984740745262"/>
      </left>
      <right/>
      <top style="dashed">
        <color theme="0" tint="-0.499984740745262"/>
      </top>
      <bottom style="dashed">
        <color theme="0" tint="-0.499984740745262"/>
      </bottom>
      <diagonal/>
    </border>
    <border>
      <left style="dashed">
        <color theme="0" tint="-0.499984740745262"/>
      </left>
      <right style="dashed">
        <color theme="0" tint="-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 style="medium">
        <color theme="0" tint="-0.499984740745262"/>
      </left>
      <right style="dashed">
        <color theme="0" tint="-0.499984740745262"/>
      </right>
      <top style="dashed">
        <color theme="0" tint="-0.499984740745262"/>
      </top>
      <bottom/>
      <diagonal/>
    </border>
    <border>
      <left style="dashed">
        <color theme="0" tint="-0.499984740745262"/>
      </left>
      <right/>
      <top style="dashed">
        <color theme="0" tint="-0.499984740745262"/>
      </top>
      <bottom/>
      <diagonal/>
    </border>
    <border>
      <left style="dashed">
        <color theme="0" tint="-0.499984740745262"/>
      </left>
      <right style="dashed">
        <color theme="0" tint="-0.499984740745262"/>
      </right>
      <top style="dashed">
        <color theme="0" tint="-0.499984740745262"/>
      </top>
      <bottom/>
      <diagonal/>
    </border>
    <border>
      <left style="medium">
        <color theme="0" tint="-0.499984740745262"/>
      </left>
      <right style="dashed">
        <color theme="0" tint="-0.499984740745262"/>
      </right>
      <top/>
      <bottom style="dashed">
        <color theme="0" tint="-0.499984740745262"/>
      </bottom>
      <diagonal/>
    </border>
    <border>
      <left style="dashed">
        <color theme="0" tint="-0.499984740745262"/>
      </left>
      <right/>
      <top/>
      <bottom style="dashed">
        <color theme="0" tint="-0.499984740745262"/>
      </bottom>
      <diagonal/>
    </border>
    <border>
      <left style="dashed">
        <color theme="0" tint="-0.499984740745262"/>
      </left>
      <right style="dashed">
        <color theme="0" tint="-0.499984740745262"/>
      </right>
      <top/>
      <bottom style="dashed">
        <color theme="0" tint="-0.499984740745262"/>
      </bottom>
      <diagonal/>
    </border>
    <border>
      <left style="medium">
        <color theme="0" tint="-0.499984740745262"/>
      </left>
      <right style="dashed">
        <color theme="0" tint="-0.499984740745262"/>
      </right>
      <top style="double">
        <color indexed="64"/>
      </top>
      <bottom style="dashed">
        <color theme="0" tint="-0.499984740745262"/>
      </bottom>
      <diagonal/>
    </border>
    <border>
      <left style="dashed">
        <color theme="0" tint="-0.499984740745262"/>
      </left>
      <right style="dashed">
        <color theme="0" tint="-0.499984740745262"/>
      </right>
      <top style="double">
        <color indexed="64"/>
      </top>
      <bottom style="dashed">
        <color theme="0" tint="-0.499984740745262"/>
      </bottom>
      <diagonal/>
    </border>
    <border>
      <left style="dashed">
        <color theme="0" tint="-0.499984740745262"/>
      </left>
      <right/>
      <top style="double">
        <color indexed="64"/>
      </top>
      <bottom style="dashed">
        <color theme="0" tint="-0.499984740745262"/>
      </bottom>
      <diagonal/>
    </border>
    <border>
      <left/>
      <right/>
      <top style="dashed">
        <color theme="0" tint="-0.499984740745262"/>
      </top>
      <bottom style="dashed">
        <color theme="0" tint="-0.499984740745262"/>
      </bottom>
      <diagonal/>
    </border>
    <border>
      <left/>
      <right/>
      <top style="dashed">
        <color theme="0" tint="-0.499984740745262"/>
      </top>
      <bottom/>
      <diagonal/>
    </border>
    <border>
      <left/>
      <right/>
      <top/>
      <bottom style="dashed">
        <color theme="0" tint="-0.499984740745262"/>
      </bottom>
      <diagonal/>
    </border>
    <border>
      <left style="medium">
        <color theme="1" tint="0.499984740745262"/>
      </left>
      <right/>
      <top style="medium">
        <color theme="0" tint="-0.499984740745262"/>
      </top>
      <bottom style="dashed">
        <color theme="0" tint="-0.499984740745262"/>
      </bottom>
      <diagonal/>
    </border>
    <border>
      <left style="medium">
        <color theme="1" tint="0.499984740745262"/>
      </left>
      <right/>
      <top style="dashed">
        <color theme="0" tint="-0.499984740745262"/>
      </top>
      <bottom style="dashed">
        <color theme="0" tint="-0.499984740745262"/>
      </bottom>
      <diagonal/>
    </border>
    <border>
      <left style="medium">
        <color theme="1" tint="0.499984740745262"/>
      </left>
      <right/>
      <top style="dashed">
        <color theme="0" tint="-0.499984740745262"/>
      </top>
      <bottom/>
      <diagonal/>
    </border>
    <border>
      <left style="thin">
        <color theme="1" tint="0.499984740745262"/>
      </left>
      <right/>
      <top style="medium">
        <color theme="0" tint="-0.499984740745262"/>
      </top>
      <bottom style="dashed">
        <color theme="0" tint="-0.499984740745262"/>
      </bottom>
      <diagonal/>
    </border>
    <border>
      <left style="thin">
        <color theme="1" tint="0.499984740745262"/>
      </left>
      <right/>
      <top style="dashed">
        <color theme="0" tint="-0.499984740745262"/>
      </top>
      <bottom style="dashed">
        <color theme="0" tint="-0.499984740745262"/>
      </bottom>
      <diagonal/>
    </border>
    <border>
      <left style="thin">
        <color theme="1" tint="0.499984740745262"/>
      </left>
      <right/>
      <top style="dashed">
        <color theme="0" tint="-0.499984740745262"/>
      </top>
      <bottom style="double">
        <color theme="0" tint="-0.499984740745262"/>
      </bottom>
      <diagonal/>
    </border>
    <border>
      <left style="medium">
        <color theme="1" tint="0.499984740745262"/>
      </left>
      <right/>
      <top/>
      <bottom style="dashed">
        <color theme="0" tint="-0.499984740745262"/>
      </bottom>
      <diagonal/>
    </border>
    <border>
      <left style="medium">
        <color theme="1" tint="0.499984740745262"/>
      </left>
      <right style="dashed">
        <color theme="0" tint="-0.499984740745262"/>
      </right>
      <top style="double">
        <color indexed="64"/>
      </top>
      <bottom style="dashed">
        <color theme="0" tint="-0.499984740745262"/>
      </bottom>
      <diagonal/>
    </border>
    <border>
      <left style="dashed">
        <color theme="0" tint="-0.499984740745262"/>
      </left>
      <right style="double">
        <color theme="1" tint="0.499984740745262"/>
      </right>
      <top style="double">
        <color indexed="64"/>
      </top>
      <bottom style="dashed">
        <color theme="0" tint="-0.499984740745262"/>
      </bottom>
      <diagonal/>
    </border>
    <border>
      <left style="medium">
        <color theme="1" tint="0.499984740745262"/>
      </left>
      <right style="dashed">
        <color theme="0" tint="-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 style="dashed">
        <color theme="0" tint="-0.499984740745262"/>
      </left>
      <right style="double">
        <color theme="1" tint="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 style="medium">
        <color theme="1" tint="0.499984740745262"/>
      </left>
      <right style="dashed">
        <color theme="0" tint="-0.499984740745262"/>
      </right>
      <top style="dashed">
        <color theme="0" tint="-0.499984740745262"/>
      </top>
      <bottom/>
      <diagonal/>
    </border>
    <border>
      <left style="dashed">
        <color theme="0" tint="-0.499984740745262"/>
      </left>
      <right style="double">
        <color theme="1" tint="0.499984740745262"/>
      </right>
      <top style="dashed">
        <color theme="0" tint="-0.499984740745262"/>
      </top>
      <bottom/>
      <diagonal/>
    </border>
    <border>
      <left style="medium">
        <color theme="1" tint="0.499984740745262"/>
      </left>
      <right style="dashed">
        <color theme="0" tint="-0.499984740745262"/>
      </right>
      <top/>
      <bottom style="dashed">
        <color theme="0" tint="-0.499984740745262"/>
      </bottom>
      <diagonal/>
    </border>
    <border>
      <left style="dashed">
        <color theme="0" tint="-0.499984740745262"/>
      </left>
      <right style="double">
        <color theme="1" tint="0.499984740745262"/>
      </right>
      <top/>
      <bottom style="dashed">
        <color theme="0" tint="-0.499984740745262"/>
      </bottom>
      <diagonal/>
    </border>
    <border>
      <left style="double">
        <color theme="1" tint="0.499984740745262"/>
      </left>
      <right style="medium">
        <color theme="1" tint="0.499984740745262"/>
      </right>
      <top style="double">
        <color indexed="64"/>
      </top>
      <bottom style="dashed">
        <color theme="0" tint="-0.499984740745262"/>
      </bottom>
      <diagonal/>
    </border>
    <border>
      <left style="double">
        <color theme="1" tint="0.499984740745262"/>
      </left>
      <right style="medium">
        <color theme="1" tint="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 style="double">
        <color theme="1" tint="0.499984740745262"/>
      </left>
      <right style="medium">
        <color theme="1" tint="0.499984740745262"/>
      </right>
      <top style="dashed">
        <color theme="0" tint="-0.499984740745262"/>
      </top>
      <bottom/>
      <diagonal/>
    </border>
    <border>
      <left style="double">
        <color theme="1" tint="0.499984740745262"/>
      </left>
      <right style="medium">
        <color theme="1" tint="0.499984740745262"/>
      </right>
      <top/>
      <bottom style="dashed">
        <color theme="0" tint="-0.499984740745262"/>
      </bottom>
      <diagonal/>
    </border>
    <border>
      <left style="thin">
        <color theme="0" tint="-0.499984740745262"/>
      </left>
      <right/>
      <top style="thick">
        <color theme="0" tint="-0.499984740745262"/>
      </top>
      <bottom style="dashed">
        <color theme="0" tint="-0.499984740745262"/>
      </bottom>
      <diagonal/>
    </border>
    <border>
      <left style="thin">
        <color theme="0" tint="-0.499984740745262"/>
      </left>
      <right/>
      <top style="dashed">
        <color theme="0" tint="-0.499984740745262"/>
      </top>
      <bottom style="dashed">
        <color theme="0" tint="-0.499984740745262"/>
      </bottom>
      <diagonal/>
    </border>
    <border>
      <left style="thin">
        <color theme="0" tint="-0.499984740745262"/>
      </left>
      <right/>
      <top style="dashed">
        <color theme="0" tint="-0.499984740745262"/>
      </top>
      <bottom style="double">
        <color theme="0" tint="-0.499984740745262"/>
      </bottom>
      <diagonal/>
    </border>
    <border>
      <left/>
      <right style="medium">
        <color theme="1" tint="0.499984740745262"/>
      </right>
      <top style="medium">
        <color theme="0" tint="-0.499984740745262"/>
      </top>
      <bottom style="dashed">
        <color theme="0" tint="-0.499984740745262"/>
      </bottom>
      <diagonal/>
    </border>
    <border>
      <left/>
      <right style="medium">
        <color theme="1" tint="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/>
      <right style="medium">
        <color theme="1" tint="0.499984740745262"/>
      </right>
      <top style="dashed">
        <color theme="0" tint="-0.499984740745262"/>
      </top>
      <bottom/>
      <diagonal/>
    </border>
    <border>
      <left/>
      <right style="medium">
        <color theme="1" tint="0.499984740745262"/>
      </right>
      <top/>
      <bottom style="dashed">
        <color theme="0" tint="-0.499984740745262"/>
      </bottom>
      <diagonal/>
    </border>
    <border>
      <left style="medium">
        <color theme="1" tint="0.499984740745262"/>
      </left>
      <right style="double">
        <color theme="0" tint="-0.499984740745262"/>
      </right>
      <top style="medium">
        <color theme="0" tint="-0.499984740745262"/>
      </top>
      <bottom style="dashed">
        <color theme="0" tint="-0.499984740745262"/>
      </bottom>
      <diagonal/>
    </border>
    <border>
      <left style="medium">
        <color theme="1" tint="0.499984740745262"/>
      </left>
      <right style="double">
        <color theme="0" tint="-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 style="medium">
        <color theme="1" tint="0.499984740745262"/>
      </left>
      <right style="double">
        <color theme="0" tint="-0.499984740745262"/>
      </right>
      <top style="dashed">
        <color theme="0" tint="-0.499984740745262"/>
      </top>
      <bottom/>
      <diagonal/>
    </border>
    <border>
      <left style="medium">
        <color theme="1" tint="0.499984740745262"/>
      </left>
      <right style="double">
        <color theme="0" tint="-0.499984740745262"/>
      </right>
      <top/>
      <bottom style="dashed">
        <color theme="0" tint="-0.499984740745262"/>
      </bottom>
      <diagonal/>
    </border>
    <border>
      <left style="medium">
        <color theme="1" tint="0.499984740745262"/>
      </left>
      <right style="medium">
        <color theme="1" tint="0.499984740745262"/>
      </right>
      <top style="medium">
        <color theme="0" tint="-0.499984740745262"/>
      </top>
      <bottom style="dashed">
        <color theme="0" tint="-0.499984740745262"/>
      </bottom>
      <diagonal/>
    </border>
    <border>
      <left style="medium">
        <color theme="1" tint="0.499984740745262"/>
      </left>
      <right style="medium">
        <color theme="1" tint="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 style="medium">
        <color theme="1" tint="0.499984740745262"/>
      </left>
      <right style="medium">
        <color theme="1" tint="0.499984740745262"/>
      </right>
      <top style="dashed">
        <color theme="0" tint="-0.499984740745262"/>
      </top>
      <bottom/>
      <diagonal/>
    </border>
    <border>
      <left style="medium">
        <color theme="1" tint="0.499984740745262"/>
      </left>
      <right style="medium">
        <color theme="1" tint="0.499984740745262"/>
      </right>
      <top/>
      <bottom style="dashed">
        <color theme="0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8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</cellStyleXfs>
  <cellXfs count="58">
    <xf numFmtId="0" fontId="0" fillId="0" borderId="0" xfId="0"/>
    <xf numFmtId="0" fontId="19" fillId="0" borderId="0" xfId="0" applyFont="1" applyAlignment="1">
      <alignment vertical="center"/>
    </xf>
    <xf numFmtId="0" fontId="19" fillId="0" borderId="0" xfId="0" applyFont="1"/>
    <xf numFmtId="164" fontId="19" fillId="33" borderId="47" xfId="46" applyNumberFormat="1" applyFont="1" applyFill="1" applyBorder="1" applyAlignment="1">
      <alignment horizontal="center" vertical="center"/>
    </xf>
    <xf numFmtId="164" fontId="19" fillId="33" borderId="48" xfId="46" applyNumberFormat="1" applyFont="1" applyFill="1" applyBorder="1" applyAlignment="1">
      <alignment horizontal="center" vertical="center"/>
    </xf>
    <xf numFmtId="164" fontId="19" fillId="33" borderId="49" xfId="46" applyNumberFormat="1" applyFont="1" applyFill="1" applyBorder="1" applyAlignment="1">
      <alignment horizontal="center" vertical="center"/>
    </xf>
    <xf numFmtId="164" fontId="19" fillId="33" borderId="50" xfId="46" applyNumberFormat="1" applyFont="1" applyFill="1" applyBorder="1" applyAlignment="1">
      <alignment horizontal="center" vertical="center"/>
    </xf>
    <xf numFmtId="0" fontId="20" fillId="0" borderId="0" xfId="0" applyFont="1"/>
    <xf numFmtId="164" fontId="19" fillId="0" borderId="0" xfId="0" applyNumberFormat="1" applyFont="1" applyAlignment="1">
      <alignment vertical="center"/>
    </xf>
    <xf numFmtId="0" fontId="0" fillId="33" borderId="59" xfId="0" applyFill="1" applyBorder="1"/>
    <xf numFmtId="0" fontId="19" fillId="33" borderId="25" xfId="0" applyFont="1" applyFill="1" applyBorder="1" applyAlignment="1" applyProtection="1">
      <alignment vertical="center"/>
      <protection locked="0" hidden="1"/>
    </xf>
    <xf numFmtId="0" fontId="19" fillId="33" borderId="28" xfId="0" applyFont="1" applyFill="1" applyBorder="1" applyAlignment="1" applyProtection="1">
      <alignment vertical="center"/>
      <protection locked="0" hidden="1"/>
    </xf>
    <xf numFmtId="164" fontId="19" fillId="33" borderId="32" xfId="46" applyNumberFormat="1" applyFont="1" applyFill="1" applyBorder="1" applyAlignment="1">
      <alignment vertical="center"/>
    </xf>
    <xf numFmtId="164" fontId="19" fillId="33" borderId="20" xfId="46" applyNumberFormat="1" applyFont="1" applyFill="1" applyBorder="1" applyAlignment="1">
      <alignment vertical="center"/>
    </xf>
    <xf numFmtId="164" fontId="19" fillId="33" borderId="21" xfId="46" applyNumberFormat="1" applyFont="1" applyFill="1" applyBorder="1" applyAlignment="1">
      <alignment vertical="center"/>
    </xf>
    <xf numFmtId="164" fontId="19" fillId="33" borderId="40" xfId="46" applyNumberFormat="1" applyFont="1" applyFill="1" applyBorder="1" applyAlignment="1">
      <alignment vertical="center"/>
    </xf>
    <xf numFmtId="164" fontId="19" fillId="33" borderId="33" xfId="46" applyNumberFormat="1" applyFont="1" applyFill="1" applyBorder="1" applyAlignment="1">
      <alignment horizontal="center" vertical="center"/>
    </xf>
    <xf numFmtId="164" fontId="19" fillId="33" borderId="24" xfId="46" applyNumberFormat="1" applyFont="1" applyFill="1" applyBorder="1" applyAlignment="1">
      <alignment horizontal="center" vertical="center"/>
    </xf>
    <xf numFmtId="164" fontId="19" fillId="33" borderId="51" xfId="46" applyNumberFormat="1" applyFont="1" applyFill="1" applyBorder="1" applyAlignment="1">
      <alignment horizontal="center" vertical="center"/>
    </xf>
    <xf numFmtId="164" fontId="19" fillId="33" borderId="19" xfId="46" applyNumberFormat="1" applyFont="1" applyFill="1" applyBorder="1" applyAlignment="1">
      <alignment vertical="center"/>
    </xf>
    <xf numFmtId="164" fontId="19" fillId="33" borderId="55" xfId="46" applyNumberFormat="1" applyFont="1" applyFill="1" applyBorder="1" applyAlignment="1">
      <alignment horizontal="center" vertical="center"/>
    </xf>
    <xf numFmtId="164" fontId="20" fillId="33" borderId="58" xfId="46" applyNumberFormat="1" applyFont="1" applyFill="1" applyBorder="1" applyAlignment="1">
      <alignment horizontal="center" vertical="center"/>
    </xf>
    <xf numFmtId="0" fontId="19" fillId="33" borderId="26" xfId="0" applyFont="1" applyFill="1" applyBorder="1" applyAlignment="1" applyProtection="1">
      <alignment vertical="center"/>
      <protection locked="0" hidden="1"/>
    </xf>
    <xf numFmtId="0" fontId="19" fillId="33" borderId="29" xfId="0" applyFont="1" applyFill="1" applyBorder="1" applyAlignment="1" applyProtection="1">
      <alignment vertical="center"/>
      <protection locked="0" hidden="1"/>
    </xf>
    <xf numFmtId="164" fontId="19" fillId="33" borderId="34" xfId="46" applyNumberFormat="1" applyFont="1" applyFill="1" applyBorder="1" applyAlignment="1">
      <alignment vertical="center"/>
    </xf>
    <xf numFmtId="164" fontId="19" fillId="33" borderId="12" xfId="46" applyNumberFormat="1" applyFont="1" applyFill="1" applyBorder="1" applyAlignment="1">
      <alignment vertical="center"/>
    </xf>
    <xf numFmtId="164" fontId="19" fillId="33" borderId="11" xfId="46" applyNumberFormat="1" applyFont="1" applyFill="1" applyBorder="1" applyAlignment="1">
      <alignment vertical="center"/>
    </xf>
    <xf numFmtId="164" fontId="19" fillId="33" borderId="41" xfId="46" applyNumberFormat="1" applyFont="1" applyFill="1" applyBorder="1" applyAlignment="1">
      <alignment vertical="center"/>
    </xf>
    <xf numFmtId="164" fontId="19" fillId="33" borderId="35" xfId="46" applyNumberFormat="1" applyFont="1" applyFill="1" applyBorder="1" applyAlignment="1">
      <alignment horizontal="center" vertical="center"/>
    </xf>
    <xf numFmtId="164" fontId="19" fillId="33" borderId="22" xfId="46" applyNumberFormat="1" applyFont="1" applyFill="1" applyBorder="1" applyAlignment="1">
      <alignment horizontal="center" vertical="center"/>
    </xf>
    <xf numFmtId="164" fontId="19" fillId="33" borderId="52" xfId="46" applyNumberFormat="1" applyFont="1" applyFill="1" applyBorder="1" applyAlignment="1">
      <alignment horizontal="center" vertical="center"/>
    </xf>
    <xf numFmtId="164" fontId="19" fillId="33" borderId="10" xfId="46" applyNumberFormat="1" applyFont="1" applyFill="1" applyBorder="1" applyAlignment="1">
      <alignment vertical="center"/>
    </xf>
    <xf numFmtId="164" fontId="19" fillId="33" borderId="56" xfId="46" applyNumberFormat="1" applyFont="1" applyFill="1" applyBorder="1" applyAlignment="1">
      <alignment horizontal="center" vertical="center"/>
    </xf>
    <xf numFmtId="164" fontId="20" fillId="33" borderId="56" xfId="46" applyNumberFormat="1" applyFont="1" applyFill="1" applyBorder="1" applyAlignment="1">
      <alignment horizontal="center" vertical="center"/>
    </xf>
    <xf numFmtId="0" fontId="19" fillId="33" borderId="27" xfId="0" applyFont="1" applyFill="1" applyBorder="1" applyAlignment="1" applyProtection="1">
      <alignment vertical="center"/>
      <protection locked="0" hidden="1"/>
    </xf>
    <xf numFmtId="0" fontId="19" fillId="33" borderId="30" xfId="0" applyFont="1" applyFill="1" applyBorder="1" applyAlignment="1" applyProtection="1">
      <alignment vertical="center"/>
      <protection locked="0" hidden="1"/>
    </xf>
    <xf numFmtId="164" fontId="19" fillId="33" borderId="36" xfId="46" applyNumberFormat="1" applyFont="1" applyFill="1" applyBorder="1" applyAlignment="1">
      <alignment vertical="center"/>
    </xf>
    <xf numFmtId="164" fontId="19" fillId="33" borderId="15" xfId="46" applyNumberFormat="1" applyFont="1" applyFill="1" applyBorder="1" applyAlignment="1">
      <alignment vertical="center"/>
    </xf>
    <xf numFmtId="164" fontId="19" fillId="33" borderId="14" xfId="46" applyNumberFormat="1" applyFont="1" applyFill="1" applyBorder="1" applyAlignment="1">
      <alignment vertical="center"/>
    </xf>
    <xf numFmtId="164" fontId="19" fillId="33" borderId="42" xfId="46" applyNumberFormat="1" applyFont="1" applyFill="1" applyBorder="1" applyAlignment="1">
      <alignment vertical="center"/>
    </xf>
    <xf numFmtId="164" fontId="19" fillId="33" borderId="37" xfId="46" applyNumberFormat="1" applyFont="1" applyFill="1" applyBorder="1" applyAlignment="1">
      <alignment horizontal="center" vertical="center"/>
    </xf>
    <xf numFmtId="164" fontId="19" fillId="33" borderId="23" xfId="46" applyNumberFormat="1" applyFont="1" applyFill="1" applyBorder="1" applyAlignment="1">
      <alignment horizontal="center" vertical="center"/>
    </xf>
    <xf numFmtId="164" fontId="19" fillId="33" borderId="53" xfId="46" applyNumberFormat="1" applyFont="1" applyFill="1" applyBorder="1" applyAlignment="1">
      <alignment horizontal="center" vertical="center"/>
    </xf>
    <xf numFmtId="164" fontId="19" fillId="33" borderId="13" xfId="46" applyNumberFormat="1" applyFont="1" applyFill="1" applyBorder="1" applyAlignment="1">
      <alignment vertical="center"/>
    </xf>
    <xf numFmtId="164" fontId="19" fillId="33" borderId="57" xfId="46" applyNumberFormat="1" applyFont="1" applyFill="1" applyBorder="1" applyAlignment="1">
      <alignment horizontal="center" vertical="center"/>
    </xf>
    <xf numFmtId="164" fontId="20" fillId="33" borderId="57" xfId="46" applyNumberFormat="1" applyFont="1" applyFill="1" applyBorder="1" applyAlignment="1">
      <alignment horizontal="center" vertical="center"/>
    </xf>
    <xf numFmtId="0" fontId="19" fillId="33" borderId="31" xfId="0" applyFont="1" applyFill="1" applyBorder="1" applyAlignment="1" applyProtection="1">
      <alignment vertical="center"/>
      <protection locked="0" hidden="1"/>
    </xf>
    <xf numFmtId="0" fontId="19" fillId="33" borderId="44" xfId="0" applyFont="1" applyFill="1" applyBorder="1" applyAlignment="1" applyProtection="1">
      <alignment vertical="center"/>
      <protection locked="0" hidden="1"/>
    </xf>
    <xf numFmtId="164" fontId="19" fillId="33" borderId="38" xfId="46" applyNumberFormat="1" applyFont="1" applyFill="1" applyBorder="1" applyAlignment="1">
      <alignment vertical="center"/>
    </xf>
    <xf numFmtId="164" fontId="19" fillId="33" borderId="18" xfId="46" applyNumberFormat="1" applyFont="1" applyFill="1" applyBorder="1" applyAlignment="1">
      <alignment vertical="center"/>
    </xf>
    <xf numFmtId="164" fontId="19" fillId="33" borderId="17" xfId="46" applyNumberFormat="1" applyFont="1" applyFill="1" applyBorder="1" applyAlignment="1">
      <alignment vertical="center"/>
    </xf>
    <xf numFmtId="164" fontId="19" fillId="33" borderId="43" xfId="46" applyNumberFormat="1" applyFont="1" applyFill="1" applyBorder="1" applyAlignment="1">
      <alignment vertical="center"/>
    </xf>
    <xf numFmtId="164" fontId="19" fillId="33" borderId="39" xfId="46" applyNumberFormat="1" applyFont="1" applyFill="1" applyBorder="1" applyAlignment="1">
      <alignment horizontal="center" vertical="center"/>
    </xf>
    <xf numFmtId="164" fontId="19" fillId="33" borderId="54" xfId="46" applyNumberFormat="1" applyFont="1" applyFill="1" applyBorder="1" applyAlignment="1">
      <alignment horizontal="center" vertical="center"/>
    </xf>
    <xf numFmtId="164" fontId="19" fillId="33" borderId="16" xfId="46" applyNumberFormat="1" applyFont="1" applyFill="1" applyBorder="1" applyAlignment="1">
      <alignment vertical="center"/>
    </xf>
    <xf numFmtId="164" fontId="19" fillId="33" borderId="58" xfId="46" applyNumberFormat="1" applyFont="1" applyFill="1" applyBorder="1" applyAlignment="1">
      <alignment horizontal="center" vertical="center"/>
    </xf>
    <xf numFmtId="0" fontId="19" fillId="33" borderId="45" xfId="0" applyFont="1" applyFill="1" applyBorder="1" applyAlignment="1" applyProtection="1">
      <alignment vertical="center"/>
      <protection locked="0" hidden="1"/>
    </xf>
    <xf numFmtId="0" fontId="19" fillId="33" borderId="46" xfId="0" applyFont="1" applyFill="1" applyBorder="1" applyAlignment="1" applyProtection="1">
      <alignment vertical="center"/>
      <protection locked="0" hidden="1"/>
    </xf>
  </cellXfs>
  <cellStyles count="48">
    <cellStyle name="20% - Ênfase1" xfId="19" builtinId="30" customBuiltin="1"/>
    <cellStyle name="20% - Ênfase2" xfId="23" builtinId="34" customBuiltin="1"/>
    <cellStyle name="20% - Ênfase3" xfId="27" builtinId="38" customBuiltin="1"/>
    <cellStyle name="20% - Ênfase4" xfId="31" builtinId="42" customBuiltin="1"/>
    <cellStyle name="20% - Ênfase5" xfId="35" builtinId="46" customBuiltin="1"/>
    <cellStyle name="20% - Ênfase6" xfId="39" builtinId="50" customBuiltin="1"/>
    <cellStyle name="40% - Ênfase1" xfId="20" builtinId="31" customBuiltin="1"/>
    <cellStyle name="40% - Ênfase2" xfId="24" builtinId="35" customBuiltin="1"/>
    <cellStyle name="40% - Ênfase3" xfId="28" builtinId="39" customBuiltin="1"/>
    <cellStyle name="40% - Ênfase4" xfId="32" builtinId="43" customBuiltin="1"/>
    <cellStyle name="40% - Ênfase5" xfId="36" builtinId="47" customBuiltin="1"/>
    <cellStyle name="40% - Ênfase6" xfId="40" builtinId="51" customBuiltin="1"/>
    <cellStyle name="60% - Ênfase1" xfId="21" builtinId="32" customBuiltin="1"/>
    <cellStyle name="60% - Ênfase2" xfId="25" builtinId="36" customBuiltin="1"/>
    <cellStyle name="60% - Ênfase3" xfId="29" builtinId="40" customBuiltin="1"/>
    <cellStyle name="60% - Ênfase4" xfId="33" builtinId="44" customBuiltin="1"/>
    <cellStyle name="60% - Ênfase5" xfId="37" builtinId="48" customBuiltin="1"/>
    <cellStyle name="60% - Ênfase6" xfId="41" builtinId="52" customBuiltin="1"/>
    <cellStyle name="Bom" xfId="6" builtinId="26" customBuiltin="1"/>
    <cellStyle name="Cálculo" xfId="11" builtinId="22" customBuiltin="1"/>
    <cellStyle name="Célula de Verificação" xfId="13" builtinId="23" customBuiltin="1"/>
    <cellStyle name="Célula Vinculada" xfId="12" builtinId="24" customBuiltin="1"/>
    <cellStyle name="Ênfase1" xfId="18" builtinId="29" customBuiltin="1"/>
    <cellStyle name="Ênfase2" xfId="22" builtinId="33" customBuiltin="1"/>
    <cellStyle name="Ênfase3" xfId="26" builtinId="37" customBuiltin="1"/>
    <cellStyle name="Ênfase4" xfId="30" builtinId="41" customBuiltin="1"/>
    <cellStyle name="Ênfase5" xfId="34" builtinId="45" customBuiltin="1"/>
    <cellStyle name="Ênfase6" xfId="38" builtinId="49" customBuiltin="1"/>
    <cellStyle name="Entrada" xfId="9" builtinId="20" customBuiltin="1"/>
    <cellStyle name="Neutro" xfId="8" builtinId="28" customBuiltin="1"/>
    <cellStyle name="Normal" xfId="0" builtinId="0"/>
    <cellStyle name="Normal 3" xfId="42" xr:uid="{00000000-0005-0000-0000-000020000000}"/>
    <cellStyle name="Normal 4" xfId="43" xr:uid="{00000000-0005-0000-0000-000021000000}"/>
    <cellStyle name="Normal 5" xfId="44" xr:uid="{00000000-0005-0000-0000-000022000000}"/>
    <cellStyle name="Normal 6" xfId="45" xr:uid="{00000000-0005-0000-0000-000023000000}"/>
    <cellStyle name="Normal 7" xfId="47" xr:uid="{00000000-0005-0000-0000-000024000000}"/>
    <cellStyle name="Nota" xfId="15" builtinId="10" customBuiltin="1"/>
    <cellStyle name="Ruim" xfId="7" builtinId="27" customBuiltin="1"/>
    <cellStyle name="Saída" xfId="10" builtinId="21" customBuiltin="1"/>
    <cellStyle name="Texto de Aviso" xfId="14" builtinId="11" customBuiltin="1"/>
    <cellStyle name="Texto Explicativo" xfId="16" builtinId="53" customBuiltin="1"/>
    <cellStyle name="Título" xfId="1" builtinId="15" customBuiltin="1"/>
    <cellStyle name="Título 1" xfId="2" builtinId="16" customBuiltin="1"/>
    <cellStyle name="Título 2" xfId="3" builtinId="17" customBuiltin="1"/>
    <cellStyle name="Título 3" xfId="4" builtinId="18" customBuiltin="1"/>
    <cellStyle name="Título 4" xfId="5" builtinId="19" customBuiltin="1"/>
    <cellStyle name="Total" xfId="17" builtinId="25" customBuiltin="1"/>
    <cellStyle name="Vírgula" xfId="46" builtinId="3"/>
  </cellStyles>
  <dxfs count="75">
    <dxf>
      <border>
        <right style="medium">
          <color theme="1" tint="0.499984740745262"/>
        </right>
        <top style="medium">
          <color theme="1" tint="0.499984740745262"/>
        </top>
        <bottom style="medium">
          <color theme="1" tint="0.499984740745262"/>
        </bottom>
      </border>
    </dxf>
    <dxf>
      <border>
        <left style="medium">
          <color theme="1" tint="0.499984740745262"/>
        </left>
        <top style="medium">
          <color theme="1" tint="0.499984740745262"/>
        </top>
        <bottom style="medium">
          <color theme="1" tint="0.499984740745262"/>
        </bottom>
      </border>
    </dxf>
    <dxf>
      <font>
        <b/>
        <color theme="1"/>
      </font>
    </dxf>
    <dxf>
      <font>
        <b/>
        <color theme="1"/>
      </font>
      <fill>
        <patternFill patternType="solid">
          <fgColor theme="9" tint="0.59999389629810485"/>
          <bgColor theme="9" tint="0.59999389629810485"/>
        </patternFill>
      </fill>
      <border>
        <bottom style="medium">
          <color theme="9" tint="0.79998168889431442"/>
        </bottom>
      </border>
    </dxf>
    <dxf>
      <border>
        <top style="medium">
          <color theme="9" tint="0.79998168889431442"/>
        </top>
      </border>
    </dxf>
    <dxf>
      <border>
        <top style="medium">
          <color theme="9" tint="0.79998168889431442"/>
        </top>
      </border>
    </dxf>
    <dxf>
      <font>
        <b/>
        <color theme="1"/>
      </font>
      <fill>
        <patternFill patternType="solid">
          <fgColor theme="9" tint="0.59999389629810485"/>
          <bgColor theme="9" tint="0.59999389629810485"/>
        </patternFill>
      </fill>
    </dxf>
    <dxf>
      <border>
        <left style="thin">
          <color theme="9" tint="0.39997558519241921"/>
        </left>
        <right style="thin">
          <color theme="9" tint="0.39997558519241921"/>
        </right>
      </border>
    </dxf>
    <dxf>
      <border>
        <left style="thin">
          <color theme="9" tint="0.39997558519241921"/>
        </left>
        <right style="thin">
          <color theme="9" tint="0.39997558519241921"/>
        </right>
      </border>
    </dxf>
    <dxf>
      <font>
        <b/>
        <color theme="0"/>
      </font>
      <fill>
        <patternFill patternType="solid">
          <fgColor theme="1" tint="0.249977111117893"/>
          <bgColor theme="1" tint="0.249977111117893"/>
        </patternFill>
      </fill>
    </dxf>
    <dxf>
      <font>
        <b/>
        <color theme="0"/>
      </font>
      <fill>
        <patternFill patternType="solid">
          <fgColor theme="1" tint="0.249977111117893"/>
          <bgColor theme="1" tint="0.249977111117893"/>
        </patternFill>
      </fill>
    </dxf>
    <dxf>
      <font>
        <color theme="1"/>
      </font>
      <fill>
        <patternFill patternType="solid">
          <fgColor theme="9" tint="0.79998168889431442"/>
          <bgColor theme="9" tint="0.79998168889431442"/>
        </patternFill>
      </fill>
      <border>
        <left style="medium">
          <color theme="1" tint="0.499984740745262"/>
        </left>
        <right style="medium">
          <color theme="1" tint="0.499984740745262"/>
        </right>
        <top style="medium">
          <color theme="1" tint="0.499984740745262"/>
        </top>
        <bottom style="medium">
          <color theme="1" tint="0.499984740745262"/>
        </bottom>
      </border>
    </dxf>
    <dxf>
      <font>
        <b/>
        <i val="0"/>
        <color rgb="FF004182"/>
      </font>
      <fill>
        <patternFill patternType="none">
          <bgColor auto="1"/>
        </patternFill>
      </fill>
      <border>
        <left style="thin">
          <color rgb="FF004182"/>
        </left>
        <right style="thin">
          <color rgb="FF004182"/>
        </right>
        <top style="thin">
          <color rgb="FF004182"/>
        </top>
        <bottom style="thin">
          <color rgb="FF004182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004182"/>
      </font>
      <fill>
        <patternFill patternType="none">
          <bgColor auto="1"/>
        </patternFill>
      </fill>
      <border diagonalUp="0">
        <left style="thin">
          <color rgb="FF004182"/>
        </left>
        <right style="thin">
          <color rgb="FF004182"/>
        </right>
        <top style="thin">
          <color rgb="FF004182"/>
        </top>
        <bottom style="thin">
          <color rgb="FF004182"/>
        </bottom>
        <vertical/>
        <horizontal/>
      </border>
    </dxf>
    <dxf>
      <font>
        <color auto="1"/>
      </font>
      <fill>
        <patternFill>
          <bgColor rgb="FFC5CCDD"/>
        </patternFill>
      </fill>
      <border>
        <left style="thin">
          <color rgb="FF004182"/>
        </left>
        <right style="thin">
          <color rgb="FF004182"/>
        </right>
        <top/>
        <bottom/>
        <vertical style="dotted">
          <color rgb="FF004182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004182"/>
        </left>
        <right style="thin">
          <color rgb="FF004182"/>
        </right>
        <top/>
        <bottom/>
        <vertical style="dotted">
          <color rgb="FF004182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004182"/>
        </left>
        <right style="thin">
          <color rgb="FF004182"/>
        </right>
        <top style="thin">
          <color rgb="FF004182"/>
        </top>
        <bottom style="thin">
          <color rgb="FF004182"/>
        </bottom>
        <vertical/>
        <horizontal/>
      </border>
    </dxf>
    <dxf>
      <font>
        <b/>
        <i val="0"/>
        <color auto="1"/>
      </font>
      <fill>
        <patternFill patternType="solid">
          <bgColor theme="0" tint="-0.14996795556505021"/>
        </patternFill>
      </fill>
      <border>
        <left style="thin">
          <color rgb="FF004182"/>
        </left>
        <right style="thin">
          <color rgb="FF004182"/>
        </right>
        <top style="thin">
          <color rgb="FF004182"/>
        </top>
        <bottom style="thin">
          <color rgb="FF004182"/>
        </bottom>
        <vertical style="dotted">
          <color rgb="FF004182"/>
        </vertical>
        <horizontal/>
      </border>
    </dxf>
    <dxf>
      <font>
        <b/>
        <i val="0"/>
        <color rgb="FF004182"/>
      </font>
      <fill>
        <patternFill patternType="none">
          <bgColor auto="1"/>
        </patternFill>
      </fill>
      <border>
        <left style="thin">
          <color rgb="FF004182"/>
        </left>
        <right style="thin">
          <color rgb="FF004182"/>
        </right>
        <top style="thin">
          <color rgb="FF004182"/>
        </top>
        <bottom style="thin">
          <color rgb="FF004182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004182"/>
      </font>
      <fill>
        <patternFill patternType="none">
          <bgColor auto="1"/>
        </patternFill>
      </fill>
      <border diagonalUp="0">
        <left style="thin">
          <color rgb="FF004182"/>
        </left>
        <right style="thin">
          <color rgb="FF004182"/>
        </right>
        <top style="thin">
          <color rgb="FF004182"/>
        </top>
        <bottom style="thin">
          <color rgb="FF004182"/>
        </bottom>
        <vertical/>
        <horizontal/>
      </border>
    </dxf>
    <dxf>
      <font>
        <color auto="1"/>
      </font>
      <fill>
        <patternFill>
          <bgColor rgb="FFC5CCDD"/>
        </patternFill>
      </fill>
      <border>
        <left style="thin">
          <color rgb="FF004182"/>
        </left>
        <right style="thin">
          <color rgb="FF004182"/>
        </right>
        <top/>
        <bottom/>
        <vertical style="dotted">
          <color rgb="FF004182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004182"/>
        </left>
        <right style="thin">
          <color rgb="FF004182"/>
        </right>
        <top/>
        <bottom/>
        <vertical style="dotted">
          <color rgb="FF004182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004182"/>
        </left>
        <right style="thin">
          <color rgb="FF004182"/>
        </right>
        <top style="thin">
          <color rgb="FF004182"/>
        </top>
        <bottom style="thin">
          <color rgb="FF004182"/>
        </bottom>
        <vertical/>
        <horizontal/>
      </border>
    </dxf>
    <dxf>
      <font>
        <b/>
        <i val="0"/>
        <color auto="1"/>
      </font>
      <fill>
        <patternFill patternType="solid">
          <bgColor theme="0" tint="-0.14996795556505021"/>
        </patternFill>
      </fill>
      <border>
        <left style="thin">
          <color rgb="FF004182"/>
        </left>
        <right style="thin">
          <color rgb="FF004182"/>
        </right>
        <top style="thin">
          <color rgb="FF004182"/>
        </top>
        <bottom/>
        <vertical style="dotted">
          <color rgb="FF004182"/>
        </vertical>
        <horizontal/>
      </border>
    </dxf>
    <dxf>
      <font>
        <b/>
        <i val="0"/>
        <color rgb="FFB46B00"/>
      </font>
      <fill>
        <patternFill patternType="none">
          <bgColor auto="1"/>
        </patternFill>
      </fill>
      <border>
        <left style="thin">
          <color rgb="FFF29000"/>
        </left>
        <right style="thin">
          <color rgb="FFF29000"/>
        </right>
        <top style="thin">
          <color rgb="FFF29000"/>
        </top>
        <bottom style="thin">
          <color rgb="FFF29000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B46B00"/>
      </font>
      <fill>
        <patternFill patternType="none">
          <bgColor auto="1"/>
        </patternFill>
      </fill>
      <border diagonalUp="0">
        <left style="thin">
          <color rgb="FFF29000"/>
        </left>
        <right style="thin">
          <color rgb="FFF29000"/>
        </right>
        <top style="thin">
          <color rgb="FFF29000"/>
        </top>
        <bottom style="thin">
          <color rgb="FFF29000"/>
        </bottom>
        <vertical/>
        <horizontal/>
      </border>
    </dxf>
    <dxf>
      <font>
        <color auto="1"/>
      </font>
      <fill>
        <patternFill patternType="solid">
          <bgColor rgb="FFFFDCB9"/>
        </patternFill>
      </fill>
      <border>
        <left style="thin">
          <color rgb="FFF29000"/>
        </left>
        <right style="thin">
          <color rgb="FFF29000"/>
        </right>
        <top/>
        <bottom/>
        <vertical style="dotted">
          <color rgb="FFF29000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F29000"/>
        </left>
        <right style="thin">
          <color rgb="FFF29000"/>
        </right>
        <top/>
        <bottom/>
        <vertical style="dotted">
          <color rgb="FFF29000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F29000"/>
        </left>
        <right style="thin">
          <color rgb="FFF29000"/>
        </right>
        <top style="thin">
          <color rgb="FFF29000"/>
        </top>
        <bottom style="thin">
          <color rgb="FFF29000"/>
        </bottom>
        <vertical/>
        <horizontal/>
      </border>
    </dxf>
    <dxf>
      <font>
        <b/>
        <i val="0"/>
        <color auto="1"/>
      </font>
      <fill>
        <patternFill patternType="solid">
          <bgColor rgb="FFFFF0AF"/>
        </patternFill>
      </fill>
      <border>
        <left style="thin">
          <color rgb="FFF29000"/>
        </left>
        <right style="thin">
          <color rgb="FFF29000"/>
        </right>
        <top style="thin">
          <color rgb="FFF29000"/>
        </top>
        <bottom style="thin">
          <color rgb="FFF29000"/>
        </bottom>
        <vertical style="dotted">
          <color rgb="FFF29000"/>
        </vertical>
        <horizontal/>
      </border>
    </dxf>
    <dxf>
      <font>
        <b/>
        <i val="0"/>
        <color rgb="FFB46B00"/>
      </font>
      <fill>
        <patternFill patternType="none">
          <bgColor auto="1"/>
        </patternFill>
      </fill>
      <border>
        <left style="thin">
          <color rgb="FFF29000"/>
        </left>
        <right style="thin">
          <color rgb="FFF29000"/>
        </right>
        <top style="thin">
          <color rgb="FFF29000"/>
        </top>
        <bottom style="thin">
          <color rgb="FFF29000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B46B00"/>
      </font>
      <fill>
        <patternFill patternType="none">
          <bgColor auto="1"/>
        </patternFill>
      </fill>
      <border diagonalUp="0">
        <left style="thin">
          <color rgb="FFF29000"/>
        </left>
        <right style="thin">
          <color rgb="FFF29000"/>
        </right>
        <top style="thin">
          <color rgb="FFF29000"/>
        </top>
        <bottom style="thin">
          <color rgb="FFF29000"/>
        </bottom>
        <vertical/>
        <horizontal/>
      </border>
    </dxf>
    <dxf>
      <font>
        <color auto="1"/>
      </font>
      <fill>
        <patternFill>
          <bgColor rgb="FFFFDCB9"/>
        </patternFill>
      </fill>
      <border>
        <left style="thin">
          <color rgb="FFF29000"/>
        </left>
        <right style="thin">
          <color rgb="FFF29000"/>
        </right>
        <top/>
        <bottom/>
        <vertical style="dotted">
          <color rgb="FFF29000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F29000"/>
        </left>
        <right style="thin">
          <color rgb="FFF29000"/>
        </right>
        <top/>
        <bottom/>
        <vertical style="dotted">
          <color rgb="FFF29000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F29000"/>
        </left>
        <right style="thin">
          <color rgb="FFF29000"/>
        </right>
        <top style="thin">
          <color rgb="FFF29000"/>
        </top>
        <bottom style="thin">
          <color rgb="FFF29000"/>
        </bottom>
        <vertical/>
        <horizontal/>
      </border>
    </dxf>
    <dxf>
      <font>
        <b/>
        <i val="0"/>
        <color auto="1"/>
      </font>
      <fill>
        <patternFill patternType="solid">
          <bgColor rgb="FFFFF0AF"/>
        </patternFill>
      </fill>
      <border>
        <left style="thin">
          <color rgb="FFF29000"/>
        </left>
        <right style="thin">
          <color rgb="FFF29000"/>
        </right>
        <top style="thin">
          <color rgb="FFF29000"/>
        </top>
        <bottom/>
        <vertical style="dotted">
          <color rgb="FFF29000"/>
        </vertical>
        <horizontal/>
      </border>
    </dxf>
    <dxf>
      <font>
        <b/>
        <i val="0"/>
        <color rgb="FF003399"/>
      </font>
      <fill>
        <patternFill patternType="none">
          <bgColor auto="1"/>
        </patternFill>
      </fill>
      <border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003399"/>
      </font>
      <fill>
        <patternFill patternType="none">
          <bgColor auto="1"/>
        </patternFill>
      </fill>
      <border diagonalUp="0"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  <vertical/>
        <horizontal/>
      </border>
    </dxf>
    <dxf>
      <font>
        <color auto="1"/>
      </font>
      <fill>
        <patternFill>
          <bgColor rgb="FFCCFFCC"/>
        </patternFill>
      </fill>
      <border>
        <left style="thin">
          <color rgb="FF008000"/>
        </left>
        <right style="thin">
          <color rgb="FF008000"/>
        </right>
        <top/>
        <bottom/>
        <vertical style="dashed">
          <color rgb="FF008000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008000"/>
        </left>
        <right style="thin">
          <color rgb="FF008000"/>
        </right>
        <top/>
        <bottom/>
        <vertical style="dotted">
          <color rgb="FF008000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  <vertical/>
        <horizontal/>
      </border>
    </dxf>
    <dxf>
      <font>
        <b/>
        <i val="0"/>
        <color auto="1"/>
      </font>
      <fill>
        <patternFill patternType="solid">
          <bgColor rgb="FFDDDDDD"/>
        </patternFill>
      </fill>
      <border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  <vertical style="dotted">
          <color rgb="FF008000"/>
        </vertical>
        <horizontal/>
      </border>
    </dxf>
    <dxf>
      <font>
        <b/>
        <i val="0"/>
        <color rgb="FF008000"/>
      </font>
      <fill>
        <patternFill patternType="none">
          <bgColor auto="1"/>
        </patternFill>
      </fill>
      <border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008000"/>
      </font>
      <fill>
        <patternFill patternType="none">
          <bgColor auto="1"/>
        </patternFill>
      </fill>
      <border diagonalUp="0"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  <vertical/>
        <horizontal/>
      </border>
    </dxf>
    <dxf>
      <font>
        <color auto="1"/>
      </font>
      <fill>
        <patternFill>
          <bgColor rgb="FFCCFFCC"/>
        </patternFill>
      </fill>
      <border>
        <left style="thin">
          <color rgb="FF008000"/>
        </left>
        <right style="thin">
          <color rgb="FF008000"/>
        </right>
        <top/>
        <bottom/>
        <vertical style="dotted">
          <color rgb="FF008000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008000"/>
        </left>
        <right style="thin">
          <color rgb="FF008000"/>
        </right>
        <top/>
        <bottom/>
        <vertical style="dotted">
          <color rgb="FF008000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  <vertical/>
        <horizontal/>
      </border>
    </dxf>
    <dxf>
      <font>
        <b/>
        <i val="0"/>
        <color auto="1"/>
      </font>
      <fill>
        <patternFill patternType="solid">
          <bgColor rgb="FFDDDDDD"/>
        </patternFill>
      </fill>
      <border>
        <left style="thin">
          <color rgb="FF008000"/>
        </left>
        <right style="thin">
          <color rgb="FF008000"/>
        </right>
        <top style="thin">
          <color rgb="FF008000"/>
        </top>
        <bottom/>
        <vertical style="dotted">
          <color rgb="FF008000"/>
        </vertical>
        <horizontal/>
      </border>
    </dxf>
    <dxf>
      <font>
        <b/>
        <i val="0"/>
        <color rgb="FF003399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003399"/>
      </font>
      <fill>
        <patternFill patternType="none">
          <bgColor auto="1"/>
        </patternFill>
      </fill>
      <border diagonalUp="0"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font>
        <color auto="1"/>
      </font>
      <fill>
        <patternFill>
          <bgColor rgb="FFCDE6FF"/>
        </patternFill>
      </fill>
      <border>
        <left style="thin">
          <color rgb="FF003399"/>
        </left>
        <right style="thin">
          <color rgb="FF003399"/>
        </right>
        <top/>
        <bottom/>
        <vertical style="dotted">
          <color rgb="FF003399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/>
        <bottom/>
        <vertical style="dotted">
          <color rgb="FF003399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font>
        <b/>
        <i val="0"/>
        <color auto="1"/>
      </font>
      <fill>
        <patternFill patternType="solid">
          <bgColor rgb="FFDDDDDD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 style="dotted">
          <color rgb="FF003399"/>
        </vertical>
        <horizontal/>
      </border>
    </dxf>
    <dxf>
      <font>
        <b/>
        <i val="0"/>
        <color rgb="FF003399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font>
        <strike val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b val="0"/>
        <i val="0"/>
        <color rgb="FF003399"/>
      </font>
      <fill>
        <patternFill patternType="none">
          <bgColor auto="1"/>
        </patternFill>
      </fill>
      <border diagonalUp="0"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font>
        <color auto="1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/>
        <bottom/>
        <vertical style="dotted">
          <color rgb="FF003399"/>
        </vertical>
        <horizontal/>
      </border>
    </dxf>
    <dxf>
      <font>
        <color theme="1"/>
      </font>
      <fill>
        <patternFill patternType="solid">
          <bgColor rgb="FFCDE6FF"/>
        </patternFill>
      </fill>
      <border>
        <left style="thin">
          <color rgb="FF003399"/>
        </left>
        <right style="thin">
          <color rgb="FF003399"/>
        </right>
        <top/>
        <bottom/>
        <vertical style="dotted">
          <color rgb="FF003399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font>
        <b/>
        <i val="0"/>
        <color auto="1"/>
      </font>
      <fill>
        <patternFill patternType="solid">
          <bgColor rgb="FFDDDDDD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/>
        <vertical style="dotted">
          <color rgb="FF003399"/>
        </vertical>
        <horizontal/>
      </border>
    </dxf>
    <dxf>
      <font>
        <b/>
        <i val="0"/>
        <color rgb="FF003399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003399"/>
      </font>
      <fill>
        <patternFill patternType="none">
          <bgColor auto="1"/>
        </patternFill>
      </fill>
      <border diagonalUp="0"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font>
        <color auto="1"/>
      </font>
      <fill>
        <patternFill>
          <bgColor rgb="FFCDE6FF"/>
        </patternFill>
      </fill>
      <border>
        <left style="thin">
          <color rgb="FF003399"/>
        </left>
        <right style="thin">
          <color rgb="FF003399"/>
        </right>
        <top/>
        <bottom/>
        <vertical style="dotted">
          <color rgb="FF003399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/>
        <bottom/>
        <vertical style="dotted">
          <color rgb="FF003399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font>
        <b/>
        <i val="0"/>
        <color auto="1"/>
      </font>
      <fill>
        <patternFill patternType="solid">
          <bgColor rgb="FFDDDDDD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/>
        <vertical style="dotted">
          <color rgb="FF003399"/>
        </vertical>
        <horizontal/>
      </border>
    </dxf>
  </dxfs>
  <tableStyles count="13" defaultTableStyle="TableStyleMedium9" defaultPivotStyle="PivotStyleLight9">
    <tableStyle name="EPLBLUE_DIRETORIAS" table="0" count="7" xr9:uid="{00000000-0011-0000-FFFF-FFFF00000000}">
      <tableStyleElement type="headerRow" dxfId="74"/>
      <tableStyleElement type="totalRow" dxfId="73"/>
      <tableStyleElement type="firstRowStripe" dxfId="72"/>
      <tableStyleElement type="secondRowStripe" dxfId="71"/>
      <tableStyleElement type="firstSubtotalRow" dxfId="70"/>
      <tableStyleElement type="blankRow" dxfId="69"/>
      <tableStyleElement type="firstRowSubheading" dxfId="68"/>
    </tableStyle>
    <tableStyle name="EPLBLUE_QUADROS_SE" table="0" count="7" xr9:uid="{00000000-0011-0000-FFFF-FFFF01000000}">
      <tableStyleElement type="headerRow" dxfId="67"/>
      <tableStyleElement type="totalRow" dxfId="66"/>
      <tableStyleElement type="firstRowStripe" dxfId="65"/>
      <tableStyleElement type="secondRowStripe" dxfId="64"/>
      <tableStyleElement type="firstSubtotalRow" dxfId="63"/>
      <tableStyleElement type="blankRow" dxfId="62"/>
      <tableStyleElement type="firstRowSubheading" dxfId="61"/>
    </tableStyle>
    <tableStyle name="EPLBLUE_RESUMO" table="0" count="7" xr9:uid="{00000000-0011-0000-FFFF-FFFF02000000}">
      <tableStyleElement type="headerRow" dxfId="60"/>
      <tableStyleElement type="totalRow" dxfId="59"/>
      <tableStyleElement type="firstRowStripe" dxfId="58"/>
      <tableStyleElement type="secondRowStripe" dxfId="57"/>
      <tableStyleElement type="firstSubtotalRow" dxfId="56"/>
      <tableStyleElement type="blankRow" dxfId="55"/>
      <tableStyleElement type="firstRowSubheading" dxfId="54"/>
    </tableStyle>
    <tableStyle name="EPLGREEN_DIRETORIAS" table="0" count="7" xr9:uid="{00000000-0011-0000-FFFF-FFFF03000000}">
      <tableStyleElement type="headerRow" dxfId="53"/>
      <tableStyleElement type="totalRow" dxfId="52"/>
      <tableStyleElement type="firstRowStripe" dxfId="51"/>
      <tableStyleElement type="secondRowStripe" dxfId="50"/>
      <tableStyleElement type="firstSubtotalRow" dxfId="49"/>
      <tableStyleElement type="blankRow" dxfId="48"/>
      <tableStyleElement type="firstRowSubheading" dxfId="47"/>
    </tableStyle>
    <tableStyle name="EPLGREEN_RESUMO" table="0" count="7" xr9:uid="{00000000-0011-0000-FFFF-FFFF04000000}">
      <tableStyleElement type="headerRow" dxfId="46"/>
      <tableStyleElement type="totalRow" dxfId="45"/>
      <tableStyleElement type="firstRowStripe" dxfId="44"/>
      <tableStyleElement type="secondRowStripe" dxfId="43"/>
      <tableStyleElement type="firstSubtotalRow" dxfId="42"/>
      <tableStyleElement type="blankRow" dxfId="41"/>
      <tableStyleElement type="firstRowSubheading" dxfId="40"/>
    </tableStyle>
    <tableStyle name="EPLORANGE_DIRETORIAS" table="0" count="7" xr9:uid="{00000000-0011-0000-FFFF-FFFF05000000}">
      <tableStyleElement type="headerRow" dxfId="39"/>
      <tableStyleElement type="totalRow" dxfId="38"/>
      <tableStyleElement type="firstRowStripe" dxfId="37"/>
      <tableStyleElement type="secondRowStripe" dxfId="36"/>
      <tableStyleElement type="firstSubtotalRow" dxfId="35"/>
      <tableStyleElement type="blankRow" dxfId="34"/>
      <tableStyleElement type="firstRowSubheading" dxfId="33"/>
    </tableStyle>
    <tableStyle name="EPLORANGE_RESUMO" table="0" count="7" xr9:uid="{00000000-0011-0000-FFFF-FFFF06000000}">
      <tableStyleElement type="headerRow" dxfId="32"/>
      <tableStyleElement type="totalRow" dxfId="31"/>
      <tableStyleElement type="firstRowStripe" dxfId="30"/>
      <tableStyleElement type="secondRowStripe" dxfId="29"/>
      <tableStyleElement type="firstSubtotalRow" dxfId="28"/>
      <tableStyleElement type="blankRow" dxfId="27"/>
      <tableStyleElement type="firstRowSubheading" dxfId="26"/>
    </tableStyle>
    <tableStyle name="EPLSILVER_DIRETORIAS" table="0" count="7" xr9:uid="{00000000-0011-0000-FFFF-FFFF07000000}">
      <tableStyleElement type="headerRow" dxfId="25"/>
      <tableStyleElement type="totalRow" dxfId="24"/>
      <tableStyleElement type="firstRowStripe" dxfId="23"/>
      <tableStyleElement type="secondRowStripe" dxfId="22"/>
      <tableStyleElement type="firstSubtotalRow" dxfId="21"/>
      <tableStyleElement type="blankRow" dxfId="20"/>
      <tableStyleElement type="firstRowSubheading" dxfId="19"/>
    </tableStyle>
    <tableStyle name="EPLSILVER_RESUMO" table="0" count="7" xr9:uid="{00000000-0011-0000-FFFF-FFFF08000000}">
      <tableStyleElement type="headerRow" dxfId="18"/>
      <tableStyleElement type="totalRow" dxfId="17"/>
      <tableStyleElement type="firstRowStripe" dxfId="16"/>
      <tableStyleElement type="secondRowStripe" dxfId="15"/>
      <tableStyleElement type="firstSubtotalRow" dxfId="14"/>
      <tableStyleElement type="blankRow" dxfId="13"/>
      <tableStyleElement type="firstRowSubheading" dxfId="12"/>
    </tableStyle>
    <tableStyle name="Estilo de Tabela 1" pivot="0" count="0" xr9:uid="{00000000-0011-0000-FFFF-FFFF09000000}"/>
    <tableStyle name="Estilo de Tabela 2" pivot="0" count="0" xr9:uid="{00000000-0011-0000-FFFF-FFFF0A000000}"/>
    <tableStyle name="Estilo de Tabela 3" pivot="0" count="0" xr9:uid="{00000000-0011-0000-FFFF-FFFF0B000000}"/>
    <tableStyle name="TabDinamic2" table="0" count="12" xr9:uid="{00000000-0011-0000-FFFF-FFFF0C000000}">
      <tableStyleElement type="wholeTable" dxfId="11"/>
      <tableStyleElement type="headerRow" dxfId="10"/>
      <tableStyleElement type="totalRow" dxfId="9"/>
      <tableStyleElement type="firstColumnStripe" dxfId="8"/>
      <tableStyleElement type="secondColumnStripe" dxfId="7"/>
      <tableStyleElement type="firstSubtotalRow" dxfId="6"/>
      <tableStyleElement type="secondColumnSubheading" dxfId="5"/>
      <tableStyleElement type="thirdColumnSubheading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colors>
    <mruColors>
      <color rgb="FFFF9933"/>
      <color rgb="FF011A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476249</xdr:colOff>
      <xdr:row>0</xdr:row>
      <xdr:rowOff>0</xdr:rowOff>
    </xdr:from>
    <xdr:to>
      <xdr:col>16</xdr:col>
      <xdr:colOff>438149</xdr:colOff>
      <xdr:row>0</xdr:row>
      <xdr:rowOff>19050</xdr:rowOff>
    </xdr:to>
    <xdr:sp macro="" textlink="">
      <xdr:nvSpPr>
        <xdr:cNvPr id="6" name="CaixaDeTexto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2809874" y="76200"/>
          <a:ext cx="6696075" cy="1085850"/>
        </a:xfrm>
        <a:prstGeom prst="rect">
          <a:avLst/>
        </a:prstGeom>
        <a:noFill/>
        <a:ln w="12700" cmpd="sng">
          <a:noFill/>
        </a:ln>
        <a:scene3d>
          <a:camera prst="orthographicFront"/>
          <a:lightRig rig="threePt" dir="t"/>
        </a:scene3d>
        <a:sp3d>
          <a:bevelT w="31750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pt-BR" sz="1100" b="1" i="0" u="none" strike="noStrike">
              <a:solidFill>
                <a:schemeClr val="dk1"/>
              </a:solidFill>
              <a:latin typeface="+mn-lt"/>
              <a:ea typeface="+mn-ea"/>
              <a:cs typeface="Times New Roman" panose="02020603050405020304" pitchFamily="18" charset="0"/>
            </a:rPr>
            <a:t>5 - CLASSES </a:t>
          </a:r>
          <a:r>
            <a:rPr lang="pt-BR" sz="1100" b="1" i="0" u="none" strike="noStrike">
              <a:solidFill>
                <a:schemeClr val="tx1"/>
              </a:solidFill>
              <a:latin typeface="+mn-lt"/>
              <a:ea typeface="+mn-ea"/>
              <a:cs typeface="Times New Roman" panose="02020603050405020304" pitchFamily="18" charset="0"/>
            </a:rPr>
            <a:t>DOCENTES    </a:t>
          </a:r>
          <a:r>
            <a:rPr lang="pt-BR" sz="1100" b="1" i="0" u="none" strike="noStrike">
              <a:solidFill>
                <a:srgbClr val="C00000"/>
              </a:solidFill>
              <a:latin typeface="+mn-lt"/>
              <a:ea typeface="+mn-ea"/>
              <a:cs typeface="Times New Roman" panose="02020603050405020304" pitchFamily="18" charset="0"/>
            </a:rPr>
            <a:t>  </a:t>
          </a:r>
          <a:r>
            <a:rPr lang="pt-BR" sz="1100" b="1" i="0" u="none" strike="noStrike">
              <a:solidFill>
                <a:schemeClr val="dk1"/>
              </a:solidFill>
              <a:latin typeface="+mn-lt"/>
              <a:ea typeface="+mn-ea"/>
              <a:cs typeface="Times New Roman" panose="02020603050405020304" pitchFamily="18" charset="0"/>
            </a:rPr>
            <a:t>-      OCUPANTES DE </a:t>
          </a:r>
          <a:r>
            <a:rPr lang="pt-BR" sz="1100" b="1" i="0" u="none" strike="noStrike">
              <a:solidFill>
                <a:srgbClr val="C00000"/>
              </a:solidFill>
              <a:latin typeface="+mn-lt"/>
              <a:ea typeface="+mn-ea"/>
              <a:cs typeface="Times New Roman" panose="02020603050405020304" pitchFamily="18" charset="0"/>
            </a:rPr>
            <a:t>POSTOS DE TRABALHO</a:t>
          </a:r>
        </a:p>
        <a:p>
          <a:pPr algn="ctr"/>
          <a:r>
            <a:rPr lang="pt-BR" sz="1100" b="1" i="0" u="none" strike="noStrike">
              <a:solidFill>
                <a:schemeClr val="dk1"/>
              </a:solidFill>
              <a:latin typeface="+mn-lt"/>
              <a:ea typeface="+mn-ea"/>
              <a:cs typeface="Times New Roman" panose="02020603050405020304" pitchFamily="18" charset="0"/>
            </a:rPr>
            <a:t> PROFESSOR COORDENADOR     -           VICE</a:t>
          </a:r>
          <a:r>
            <a:rPr lang="pt-BR" sz="1100" b="1" i="0" u="none" strike="noStrike" baseline="0">
              <a:solidFill>
                <a:schemeClr val="dk1"/>
              </a:solidFill>
              <a:latin typeface="+mn-lt"/>
              <a:ea typeface="+mn-ea"/>
              <a:cs typeface="Times New Roman" panose="02020603050405020304" pitchFamily="18" charset="0"/>
            </a:rPr>
            <a:t> - DIRETOR  DE ESCOLA</a:t>
          </a:r>
        </a:p>
        <a:p>
          <a:pPr algn="ctr"/>
          <a:endParaRPr lang="pt-BR" sz="1100" b="1" i="0" u="none" strike="noStrike">
            <a:solidFill>
              <a:schemeClr val="dk1"/>
            </a:solidFill>
            <a:latin typeface="+mn-lt"/>
            <a:ea typeface="+mn-ea"/>
            <a:cs typeface="Times New Roman" panose="02020603050405020304" pitchFamily="18" charset="0"/>
          </a:endParaRP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t-BR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Distribuição:      DIRETORIA DE ENSINO  X  CARGO DE EXERCÍCIO </a:t>
          </a:r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endParaRPr lang="pt-BR" sz="1100" b="0">
            <a:effectLst/>
            <a:latin typeface="+mn-lt"/>
          </a:endParaRPr>
        </a:p>
        <a:p>
          <a:pPr algn="ctr"/>
          <a:r>
            <a:rPr lang="pt-BR" sz="1100" b="0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Fonte: Cadastro Funcional da Educação         -           Vigência:</a:t>
          </a:r>
          <a:r>
            <a:rPr lang="pt-BR" sz="1100" b="1" i="0" u="none" strike="noStrike">
              <a:solidFill>
                <a:srgbClr val="FF0000"/>
              </a:solidFill>
              <a:latin typeface="+mn-lt"/>
              <a:ea typeface="+mn-ea"/>
              <a:cs typeface="+mn-cs"/>
            </a:rPr>
            <a:t>  </a:t>
          </a:r>
          <a:r>
            <a:rPr lang="pt-BR" sz="1100" b="1" i="0" u="none" strike="noStrike">
              <a:solidFill>
                <a:srgbClr val="C00000"/>
              </a:solidFill>
              <a:latin typeface="+mn-lt"/>
              <a:ea typeface="+mn-ea"/>
              <a:cs typeface="+mn-cs"/>
            </a:rPr>
            <a:t>NOVEMBRO / 2018   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93"/>
  <sheetViews>
    <sheetView tabSelected="1" workbookViewId="0"/>
  </sheetViews>
  <sheetFormatPr defaultRowHeight="15" customHeight="1" x14ac:dyDescent="0.2"/>
  <cols>
    <col min="1" max="1" width="8.28515625" style="2" bestFit="1" customWidth="1"/>
    <col min="2" max="2" width="31.42578125" style="2" bestFit="1" customWidth="1"/>
    <col min="3" max="3" width="66.7109375" style="2" bestFit="1" customWidth="1"/>
    <col min="4" max="4" width="67.140625" style="2" bestFit="1" customWidth="1"/>
    <col min="5" max="5" width="68" style="2" bestFit="1" customWidth="1"/>
    <col min="6" max="6" width="10.5703125" style="2" bestFit="1" customWidth="1"/>
    <col min="7" max="7" width="67.42578125" style="2" bestFit="1" customWidth="1"/>
    <col min="8" max="8" width="67.7109375" style="2" bestFit="1" customWidth="1"/>
    <col min="9" max="9" width="68.5703125" style="2" bestFit="1" customWidth="1"/>
    <col min="10" max="10" width="11.140625" style="2" bestFit="1" customWidth="1"/>
    <col min="11" max="11" width="22.28515625" style="7" bestFit="1" customWidth="1"/>
    <col min="12" max="12" width="65" style="2" bestFit="1" customWidth="1"/>
    <col min="13" max="13" width="65.28515625" style="2" bestFit="1" customWidth="1"/>
    <col min="14" max="14" width="66.140625" style="2" bestFit="1" customWidth="1"/>
    <col min="15" max="15" width="10.5703125" style="2" bestFit="1" customWidth="1"/>
    <col min="16" max="16" width="65.5703125" style="2" bestFit="1" customWidth="1"/>
    <col min="17" max="17" width="65.85546875" style="2" bestFit="1" customWidth="1"/>
    <col min="18" max="18" width="66.7109375" style="2" bestFit="1" customWidth="1"/>
    <col min="19" max="19" width="11.140625" style="2" bestFit="1" customWidth="1"/>
    <col min="20" max="20" width="21.5703125" style="7" bestFit="1" customWidth="1"/>
    <col min="21" max="21" width="20.28515625" style="7" bestFit="1" customWidth="1"/>
    <col min="22" max="16384" width="9.140625" style="2"/>
  </cols>
  <sheetData>
    <row r="1" spans="1:22" ht="18.75" customHeight="1" thickBot="1" x14ac:dyDescent="0.3">
      <c r="A1" s="9" t="s">
        <v>1</v>
      </c>
      <c r="B1" s="9" t="s">
        <v>0</v>
      </c>
      <c r="C1" s="9" t="s">
        <v>100</v>
      </c>
      <c r="D1" s="9" t="s">
        <v>101</v>
      </c>
      <c r="E1" s="9" t="s">
        <v>102</v>
      </c>
      <c r="F1" s="9" t="s">
        <v>2</v>
      </c>
      <c r="G1" s="9" t="s">
        <v>103</v>
      </c>
      <c r="H1" s="9" t="s">
        <v>104</v>
      </c>
      <c r="I1" s="9" t="s">
        <v>105</v>
      </c>
      <c r="J1" s="9" t="s">
        <v>3</v>
      </c>
      <c r="K1" s="9" t="s">
        <v>4</v>
      </c>
      <c r="L1" s="9" t="s">
        <v>106</v>
      </c>
      <c r="M1" s="9" t="s">
        <v>107</v>
      </c>
      <c r="N1" s="9" t="s">
        <v>108</v>
      </c>
      <c r="O1" s="9" t="s">
        <v>2</v>
      </c>
      <c r="P1" s="9" t="s">
        <v>109</v>
      </c>
      <c r="Q1" s="9" t="s">
        <v>110</v>
      </c>
      <c r="R1" s="9" t="s">
        <v>111</v>
      </c>
      <c r="S1" s="9" t="s">
        <v>3</v>
      </c>
      <c r="T1" s="9" t="s">
        <v>5</v>
      </c>
      <c r="U1" s="9" t="s">
        <v>112</v>
      </c>
    </row>
    <row r="2" spans="1:22" s="1" customFormat="1" ht="17.100000000000001" customHeight="1" thickTop="1" x14ac:dyDescent="0.25">
      <c r="A2" s="10" t="s">
        <v>6</v>
      </c>
      <c r="B2" s="11" t="s">
        <v>7</v>
      </c>
      <c r="C2" s="12">
        <v>14</v>
      </c>
      <c r="D2" s="13">
        <v>8</v>
      </c>
      <c r="E2" s="14">
        <v>0</v>
      </c>
      <c r="F2" s="15">
        <v>22</v>
      </c>
      <c r="G2" s="12">
        <v>79</v>
      </c>
      <c r="H2" s="13">
        <v>20</v>
      </c>
      <c r="I2" s="16">
        <v>0</v>
      </c>
      <c r="J2" s="17">
        <v>99</v>
      </c>
      <c r="K2" s="18">
        <f>F2+J2</f>
        <v>121</v>
      </c>
      <c r="L2" s="19">
        <v>16</v>
      </c>
      <c r="M2" s="13">
        <v>10</v>
      </c>
      <c r="N2" s="14">
        <v>0</v>
      </c>
      <c r="O2" s="15">
        <v>26</v>
      </c>
      <c r="P2" s="12">
        <v>23</v>
      </c>
      <c r="Q2" s="13">
        <v>16</v>
      </c>
      <c r="R2" s="16">
        <v>0</v>
      </c>
      <c r="S2" s="3">
        <v>39</v>
      </c>
      <c r="T2" s="20">
        <f>O2+S2</f>
        <v>65</v>
      </c>
      <c r="U2" s="21">
        <f>K2+T2</f>
        <v>186</v>
      </c>
      <c r="V2" s="8"/>
    </row>
    <row r="3" spans="1:22" s="1" customFormat="1" ht="17.100000000000001" customHeight="1" x14ac:dyDescent="0.25">
      <c r="A3" s="22" t="s">
        <v>6</v>
      </c>
      <c r="B3" s="23" t="s">
        <v>8</v>
      </c>
      <c r="C3" s="24">
        <v>23</v>
      </c>
      <c r="D3" s="25">
        <v>5</v>
      </c>
      <c r="E3" s="26">
        <v>0</v>
      </c>
      <c r="F3" s="27">
        <v>28</v>
      </c>
      <c r="G3" s="24">
        <v>91</v>
      </c>
      <c r="H3" s="25">
        <v>19</v>
      </c>
      <c r="I3" s="28">
        <v>0</v>
      </c>
      <c r="J3" s="29">
        <v>110</v>
      </c>
      <c r="K3" s="30">
        <f t="shared" ref="K3:K64" si="0">F3+J3</f>
        <v>138</v>
      </c>
      <c r="L3" s="31">
        <v>13</v>
      </c>
      <c r="M3" s="25">
        <v>8</v>
      </c>
      <c r="N3" s="26">
        <v>0</v>
      </c>
      <c r="O3" s="27">
        <v>21</v>
      </c>
      <c r="P3" s="24">
        <v>31</v>
      </c>
      <c r="Q3" s="25">
        <v>23</v>
      </c>
      <c r="R3" s="28">
        <v>1</v>
      </c>
      <c r="S3" s="4">
        <v>55</v>
      </c>
      <c r="T3" s="32">
        <f t="shared" ref="T3:T64" si="1">O3+S3</f>
        <v>76</v>
      </c>
      <c r="U3" s="33">
        <f t="shared" ref="U3:U64" si="2">K3+T3</f>
        <v>214</v>
      </c>
      <c r="V3" s="8"/>
    </row>
    <row r="4" spans="1:22" s="1" customFormat="1" ht="17.100000000000001" customHeight="1" x14ac:dyDescent="0.25">
      <c r="A4" s="22" t="s">
        <v>6</v>
      </c>
      <c r="B4" s="23" t="s">
        <v>9</v>
      </c>
      <c r="C4" s="24">
        <v>21</v>
      </c>
      <c r="D4" s="25">
        <v>9</v>
      </c>
      <c r="E4" s="26">
        <v>0</v>
      </c>
      <c r="F4" s="27">
        <v>30</v>
      </c>
      <c r="G4" s="24">
        <v>89</v>
      </c>
      <c r="H4" s="25">
        <v>34</v>
      </c>
      <c r="I4" s="28">
        <v>0</v>
      </c>
      <c r="J4" s="29">
        <v>123</v>
      </c>
      <c r="K4" s="30">
        <f t="shared" si="0"/>
        <v>153</v>
      </c>
      <c r="L4" s="31">
        <v>12</v>
      </c>
      <c r="M4" s="25">
        <v>13</v>
      </c>
      <c r="N4" s="26">
        <v>0</v>
      </c>
      <c r="O4" s="27">
        <v>25</v>
      </c>
      <c r="P4" s="24">
        <v>29</v>
      </c>
      <c r="Q4" s="25">
        <v>26</v>
      </c>
      <c r="R4" s="28">
        <v>0</v>
      </c>
      <c r="S4" s="4">
        <v>55</v>
      </c>
      <c r="T4" s="32">
        <f t="shared" si="1"/>
        <v>80</v>
      </c>
      <c r="U4" s="33">
        <f t="shared" si="2"/>
        <v>233</v>
      </c>
      <c r="V4" s="8"/>
    </row>
    <row r="5" spans="1:22" s="1" customFormat="1" ht="17.100000000000001" customHeight="1" x14ac:dyDescent="0.25">
      <c r="A5" s="22" t="s">
        <v>6</v>
      </c>
      <c r="B5" s="23" t="s">
        <v>10</v>
      </c>
      <c r="C5" s="24">
        <v>24</v>
      </c>
      <c r="D5" s="25">
        <v>13</v>
      </c>
      <c r="E5" s="26">
        <v>0</v>
      </c>
      <c r="F5" s="27">
        <v>37</v>
      </c>
      <c r="G5" s="24">
        <v>87</v>
      </c>
      <c r="H5" s="25">
        <v>31</v>
      </c>
      <c r="I5" s="28">
        <v>0</v>
      </c>
      <c r="J5" s="29">
        <v>118</v>
      </c>
      <c r="K5" s="30">
        <f t="shared" si="0"/>
        <v>155</v>
      </c>
      <c r="L5" s="31">
        <v>13</v>
      </c>
      <c r="M5" s="25">
        <v>19</v>
      </c>
      <c r="N5" s="26">
        <v>0</v>
      </c>
      <c r="O5" s="27">
        <v>32</v>
      </c>
      <c r="P5" s="24">
        <v>51</v>
      </c>
      <c r="Q5" s="25">
        <v>35</v>
      </c>
      <c r="R5" s="28">
        <v>0</v>
      </c>
      <c r="S5" s="4">
        <v>86</v>
      </c>
      <c r="T5" s="32">
        <f t="shared" si="1"/>
        <v>118</v>
      </c>
      <c r="U5" s="33">
        <f t="shared" si="2"/>
        <v>273</v>
      </c>
      <c r="V5" s="8"/>
    </row>
    <row r="6" spans="1:22" s="1" customFormat="1" ht="17.100000000000001" customHeight="1" x14ac:dyDescent="0.25">
      <c r="A6" s="22" t="s">
        <v>6</v>
      </c>
      <c r="B6" s="23" t="s">
        <v>11</v>
      </c>
      <c r="C6" s="24">
        <v>18</v>
      </c>
      <c r="D6" s="25">
        <v>23</v>
      </c>
      <c r="E6" s="26">
        <v>0</v>
      </c>
      <c r="F6" s="27">
        <v>41</v>
      </c>
      <c r="G6" s="24">
        <v>95</v>
      </c>
      <c r="H6" s="25">
        <v>51</v>
      </c>
      <c r="I6" s="28">
        <v>0</v>
      </c>
      <c r="J6" s="29">
        <v>146</v>
      </c>
      <c r="K6" s="30">
        <f t="shared" si="0"/>
        <v>187</v>
      </c>
      <c r="L6" s="31">
        <v>13</v>
      </c>
      <c r="M6" s="25">
        <v>27</v>
      </c>
      <c r="N6" s="26">
        <v>0</v>
      </c>
      <c r="O6" s="27">
        <v>40</v>
      </c>
      <c r="P6" s="24">
        <v>54</v>
      </c>
      <c r="Q6" s="25">
        <v>50</v>
      </c>
      <c r="R6" s="28">
        <v>0</v>
      </c>
      <c r="S6" s="4">
        <v>104</v>
      </c>
      <c r="T6" s="32">
        <f t="shared" si="1"/>
        <v>144</v>
      </c>
      <c r="U6" s="33">
        <f t="shared" si="2"/>
        <v>331</v>
      </c>
      <c r="V6" s="8"/>
    </row>
    <row r="7" spans="1:22" s="1" customFormat="1" ht="17.100000000000001" customHeight="1" x14ac:dyDescent="0.25">
      <c r="A7" s="22" t="s">
        <v>6</v>
      </c>
      <c r="B7" s="23" t="s">
        <v>12</v>
      </c>
      <c r="C7" s="24">
        <v>15</v>
      </c>
      <c r="D7" s="25">
        <v>15</v>
      </c>
      <c r="E7" s="26">
        <v>0</v>
      </c>
      <c r="F7" s="27">
        <v>30</v>
      </c>
      <c r="G7" s="24">
        <v>76</v>
      </c>
      <c r="H7" s="25">
        <v>32</v>
      </c>
      <c r="I7" s="28">
        <v>0</v>
      </c>
      <c r="J7" s="29">
        <v>108</v>
      </c>
      <c r="K7" s="30">
        <f t="shared" si="0"/>
        <v>138</v>
      </c>
      <c r="L7" s="31">
        <v>11</v>
      </c>
      <c r="M7" s="25">
        <v>14</v>
      </c>
      <c r="N7" s="26">
        <v>0</v>
      </c>
      <c r="O7" s="27">
        <v>25</v>
      </c>
      <c r="P7" s="24">
        <v>51</v>
      </c>
      <c r="Q7" s="25">
        <v>44</v>
      </c>
      <c r="R7" s="28">
        <v>0</v>
      </c>
      <c r="S7" s="4">
        <v>95</v>
      </c>
      <c r="T7" s="32">
        <f t="shared" si="1"/>
        <v>120</v>
      </c>
      <c r="U7" s="33">
        <f t="shared" si="2"/>
        <v>258</v>
      </c>
      <c r="V7" s="8"/>
    </row>
    <row r="8" spans="1:22" s="1" customFormat="1" ht="17.100000000000001" customHeight="1" x14ac:dyDescent="0.25">
      <c r="A8" s="22" t="s">
        <v>6</v>
      </c>
      <c r="B8" s="23" t="s">
        <v>13</v>
      </c>
      <c r="C8" s="24">
        <v>21</v>
      </c>
      <c r="D8" s="25">
        <v>9</v>
      </c>
      <c r="E8" s="26">
        <v>0</v>
      </c>
      <c r="F8" s="27">
        <v>30</v>
      </c>
      <c r="G8" s="24">
        <v>90</v>
      </c>
      <c r="H8" s="25">
        <v>23</v>
      </c>
      <c r="I8" s="28">
        <v>0</v>
      </c>
      <c r="J8" s="29">
        <v>113</v>
      </c>
      <c r="K8" s="30">
        <f t="shared" si="0"/>
        <v>143</v>
      </c>
      <c r="L8" s="31">
        <v>16</v>
      </c>
      <c r="M8" s="25">
        <v>11</v>
      </c>
      <c r="N8" s="26">
        <v>0</v>
      </c>
      <c r="O8" s="27">
        <v>27</v>
      </c>
      <c r="P8" s="24">
        <v>44</v>
      </c>
      <c r="Q8" s="25">
        <v>38</v>
      </c>
      <c r="R8" s="28">
        <v>0</v>
      </c>
      <c r="S8" s="4">
        <v>82</v>
      </c>
      <c r="T8" s="32">
        <f t="shared" si="1"/>
        <v>109</v>
      </c>
      <c r="U8" s="33">
        <f t="shared" si="2"/>
        <v>252</v>
      </c>
      <c r="V8" s="8"/>
    </row>
    <row r="9" spans="1:22" s="1" customFormat="1" ht="17.100000000000001" customHeight="1" x14ac:dyDescent="0.25">
      <c r="A9" s="22" t="s">
        <v>6</v>
      </c>
      <c r="B9" s="23" t="s">
        <v>14</v>
      </c>
      <c r="C9" s="24">
        <v>19</v>
      </c>
      <c r="D9" s="25">
        <v>10</v>
      </c>
      <c r="E9" s="26">
        <v>0</v>
      </c>
      <c r="F9" s="27">
        <v>29</v>
      </c>
      <c r="G9" s="24">
        <v>78</v>
      </c>
      <c r="H9" s="25">
        <v>23</v>
      </c>
      <c r="I9" s="28">
        <v>0</v>
      </c>
      <c r="J9" s="29">
        <v>101</v>
      </c>
      <c r="K9" s="30">
        <f t="shared" si="0"/>
        <v>130</v>
      </c>
      <c r="L9" s="31">
        <v>15</v>
      </c>
      <c r="M9" s="25">
        <v>3</v>
      </c>
      <c r="N9" s="26">
        <v>0</v>
      </c>
      <c r="O9" s="27">
        <v>18</v>
      </c>
      <c r="P9" s="24">
        <v>49</v>
      </c>
      <c r="Q9" s="25">
        <v>23</v>
      </c>
      <c r="R9" s="28">
        <v>0</v>
      </c>
      <c r="S9" s="4">
        <v>72</v>
      </c>
      <c r="T9" s="32">
        <f t="shared" si="1"/>
        <v>90</v>
      </c>
      <c r="U9" s="33">
        <f t="shared" si="2"/>
        <v>220</v>
      </c>
      <c r="V9" s="8"/>
    </row>
    <row r="10" spans="1:22" s="1" customFormat="1" ht="17.100000000000001" customHeight="1" x14ac:dyDescent="0.25">
      <c r="A10" s="22" t="s">
        <v>6</v>
      </c>
      <c r="B10" s="23" t="s">
        <v>15</v>
      </c>
      <c r="C10" s="24">
        <v>19</v>
      </c>
      <c r="D10" s="25">
        <v>20</v>
      </c>
      <c r="E10" s="26">
        <v>0</v>
      </c>
      <c r="F10" s="27">
        <v>39</v>
      </c>
      <c r="G10" s="24">
        <v>100</v>
      </c>
      <c r="H10" s="25">
        <v>30</v>
      </c>
      <c r="I10" s="28">
        <v>0</v>
      </c>
      <c r="J10" s="29">
        <v>130</v>
      </c>
      <c r="K10" s="30">
        <f t="shared" si="0"/>
        <v>169</v>
      </c>
      <c r="L10" s="31">
        <v>19</v>
      </c>
      <c r="M10" s="25">
        <v>33</v>
      </c>
      <c r="N10" s="26">
        <v>0</v>
      </c>
      <c r="O10" s="27">
        <v>52</v>
      </c>
      <c r="P10" s="24">
        <v>61</v>
      </c>
      <c r="Q10" s="25">
        <v>33</v>
      </c>
      <c r="R10" s="28">
        <v>0</v>
      </c>
      <c r="S10" s="4">
        <v>94</v>
      </c>
      <c r="T10" s="32">
        <f t="shared" si="1"/>
        <v>146</v>
      </c>
      <c r="U10" s="33">
        <f t="shared" si="2"/>
        <v>315</v>
      </c>
      <c r="V10" s="8"/>
    </row>
    <row r="11" spans="1:22" s="1" customFormat="1" ht="17.100000000000001" customHeight="1" x14ac:dyDescent="0.25">
      <c r="A11" s="22" t="s">
        <v>6</v>
      </c>
      <c r="B11" s="23" t="s">
        <v>16</v>
      </c>
      <c r="C11" s="24">
        <v>22</v>
      </c>
      <c r="D11" s="25">
        <v>13</v>
      </c>
      <c r="E11" s="26">
        <v>0</v>
      </c>
      <c r="F11" s="27">
        <v>35</v>
      </c>
      <c r="G11" s="24">
        <v>73</v>
      </c>
      <c r="H11" s="25">
        <v>21</v>
      </c>
      <c r="I11" s="28">
        <v>0</v>
      </c>
      <c r="J11" s="29">
        <v>94</v>
      </c>
      <c r="K11" s="30">
        <f t="shared" si="0"/>
        <v>129</v>
      </c>
      <c r="L11" s="31">
        <v>13</v>
      </c>
      <c r="M11" s="25">
        <v>13</v>
      </c>
      <c r="N11" s="26">
        <v>0</v>
      </c>
      <c r="O11" s="27">
        <v>26</v>
      </c>
      <c r="P11" s="24">
        <v>49</v>
      </c>
      <c r="Q11" s="25">
        <v>28</v>
      </c>
      <c r="R11" s="28">
        <v>0</v>
      </c>
      <c r="S11" s="4">
        <v>77</v>
      </c>
      <c r="T11" s="32">
        <f t="shared" si="1"/>
        <v>103</v>
      </c>
      <c r="U11" s="33">
        <f t="shared" si="2"/>
        <v>232</v>
      </c>
      <c r="V11" s="8"/>
    </row>
    <row r="12" spans="1:22" s="1" customFormat="1" ht="17.100000000000001" customHeight="1" x14ac:dyDescent="0.25">
      <c r="A12" s="22" t="s">
        <v>6</v>
      </c>
      <c r="B12" s="23" t="s">
        <v>17</v>
      </c>
      <c r="C12" s="24">
        <v>21</v>
      </c>
      <c r="D12" s="25">
        <v>16</v>
      </c>
      <c r="E12" s="26">
        <v>0</v>
      </c>
      <c r="F12" s="27">
        <v>37</v>
      </c>
      <c r="G12" s="24">
        <v>85</v>
      </c>
      <c r="H12" s="25">
        <v>33</v>
      </c>
      <c r="I12" s="28">
        <v>0</v>
      </c>
      <c r="J12" s="29">
        <v>118</v>
      </c>
      <c r="K12" s="30">
        <f t="shared" si="0"/>
        <v>155</v>
      </c>
      <c r="L12" s="31">
        <v>19</v>
      </c>
      <c r="M12" s="25">
        <v>21</v>
      </c>
      <c r="N12" s="26">
        <v>0</v>
      </c>
      <c r="O12" s="27">
        <v>40</v>
      </c>
      <c r="P12" s="24">
        <v>47</v>
      </c>
      <c r="Q12" s="25">
        <v>38</v>
      </c>
      <c r="R12" s="28">
        <v>0</v>
      </c>
      <c r="S12" s="4">
        <v>85</v>
      </c>
      <c r="T12" s="32">
        <f t="shared" si="1"/>
        <v>125</v>
      </c>
      <c r="U12" s="33">
        <f t="shared" si="2"/>
        <v>280</v>
      </c>
      <c r="V12" s="8"/>
    </row>
    <row r="13" spans="1:22" s="1" customFormat="1" ht="17.100000000000001" customHeight="1" x14ac:dyDescent="0.25">
      <c r="A13" s="22" t="s">
        <v>6</v>
      </c>
      <c r="B13" s="23" t="s">
        <v>18</v>
      </c>
      <c r="C13" s="24">
        <v>24</v>
      </c>
      <c r="D13" s="25">
        <v>22</v>
      </c>
      <c r="E13" s="26">
        <v>0</v>
      </c>
      <c r="F13" s="27">
        <v>46</v>
      </c>
      <c r="G13" s="24">
        <v>91</v>
      </c>
      <c r="H13" s="25">
        <v>50</v>
      </c>
      <c r="I13" s="28">
        <v>0</v>
      </c>
      <c r="J13" s="29">
        <v>141</v>
      </c>
      <c r="K13" s="30">
        <f t="shared" si="0"/>
        <v>187</v>
      </c>
      <c r="L13" s="31">
        <v>15</v>
      </c>
      <c r="M13" s="25">
        <v>42</v>
      </c>
      <c r="N13" s="26">
        <v>0</v>
      </c>
      <c r="O13" s="27">
        <v>57</v>
      </c>
      <c r="P13" s="24">
        <v>47</v>
      </c>
      <c r="Q13" s="25">
        <v>56</v>
      </c>
      <c r="R13" s="28">
        <v>0</v>
      </c>
      <c r="S13" s="4">
        <v>103</v>
      </c>
      <c r="T13" s="32">
        <f t="shared" si="1"/>
        <v>160</v>
      </c>
      <c r="U13" s="33">
        <f t="shared" si="2"/>
        <v>347</v>
      </c>
      <c r="V13" s="8"/>
    </row>
    <row r="14" spans="1:22" s="1" customFormat="1" ht="17.100000000000001" customHeight="1" thickBot="1" x14ac:dyDescent="0.3">
      <c r="A14" s="34" t="s">
        <v>6</v>
      </c>
      <c r="B14" s="35" t="s">
        <v>19</v>
      </c>
      <c r="C14" s="36">
        <v>21</v>
      </c>
      <c r="D14" s="37">
        <v>36</v>
      </c>
      <c r="E14" s="38">
        <v>0</v>
      </c>
      <c r="F14" s="39">
        <v>57</v>
      </c>
      <c r="G14" s="36">
        <v>101</v>
      </c>
      <c r="H14" s="37">
        <v>36</v>
      </c>
      <c r="I14" s="40">
        <v>0</v>
      </c>
      <c r="J14" s="41">
        <v>137</v>
      </c>
      <c r="K14" s="42">
        <f t="shared" si="0"/>
        <v>194</v>
      </c>
      <c r="L14" s="43">
        <v>14</v>
      </c>
      <c r="M14" s="37">
        <v>44</v>
      </c>
      <c r="N14" s="38">
        <v>0</v>
      </c>
      <c r="O14" s="39">
        <v>58</v>
      </c>
      <c r="P14" s="36">
        <v>60</v>
      </c>
      <c r="Q14" s="37">
        <v>51</v>
      </c>
      <c r="R14" s="40">
        <v>0</v>
      </c>
      <c r="S14" s="5">
        <v>111</v>
      </c>
      <c r="T14" s="44">
        <f t="shared" si="1"/>
        <v>169</v>
      </c>
      <c r="U14" s="45">
        <f t="shared" si="2"/>
        <v>363</v>
      </c>
      <c r="V14" s="8"/>
    </row>
    <row r="15" spans="1:22" s="1" customFormat="1" ht="17.100000000000001" customHeight="1" thickTop="1" x14ac:dyDescent="0.25">
      <c r="A15" s="46" t="s">
        <v>20</v>
      </c>
      <c r="B15" s="47" t="s">
        <v>21</v>
      </c>
      <c r="C15" s="48">
        <v>9</v>
      </c>
      <c r="D15" s="49">
        <v>2</v>
      </c>
      <c r="E15" s="50">
        <v>0</v>
      </c>
      <c r="F15" s="51">
        <v>11</v>
      </c>
      <c r="G15" s="48">
        <v>88</v>
      </c>
      <c r="H15" s="49">
        <v>33</v>
      </c>
      <c r="I15" s="52">
        <v>0</v>
      </c>
      <c r="J15" s="17">
        <v>121</v>
      </c>
      <c r="K15" s="53">
        <f t="shared" si="0"/>
        <v>132</v>
      </c>
      <c r="L15" s="54">
        <v>8</v>
      </c>
      <c r="M15" s="49">
        <v>9</v>
      </c>
      <c r="N15" s="50">
        <v>0</v>
      </c>
      <c r="O15" s="51">
        <v>17</v>
      </c>
      <c r="P15" s="48">
        <v>59</v>
      </c>
      <c r="Q15" s="49">
        <v>35</v>
      </c>
      <c r="R15" s="52">
        <v>0</v>
      </c>
      <c r="S15" s="6">
        <v>94</v>
      </c>
      <c r="T15" s="55">
        <f t="shared" si="1"/>
        <v>111</v>
      </c>
      <c r="U15" s="21">
        <f t="shared" si="2"/>
        <v>243</v>
      </c>
      <c r="V15" s="8"/>
    </row>
    <row r="16" spans="1:22" s="1" customFormat="1" ht="17.100000000000001" customHeight="1" x14ac:dyDescent="0.25">
      <c r="A16" s="22" t="s">
        <v>20</v>
      </c>
      <c r="B16" s="56" t="s">
        <v>22</v>
      </c>
      <c r="C16" s="24">
        <v>29</v>
      </c>
      <c r="D16" s="25">
        <v>5</v>
      </c>
      <c r="E16" s="26">
        <v>0</v>
      </c>
      <c r="F16" s="27">
        <v>34</v>
      </c>
      <c r="G16" s="24">
        <v>109</v>
      </c>
      <c r="H16" s="25">
        <v>22</v>
      </c>
      <c r="I16" s="28">
        <v>1</v>
      </c>
      <c r="J16" s="29">
        <v>132</v>
      </c>
      <c r="K16" s="30">
        <f t="shared" si="0"/>
        <v>166</v>
      </c>
      <c r="L16" s="31">
        <v>13</v>
      </c>
      <c r="M16" s="25">
        <v>12</v>
      </c>
      <c r="N16" s="26">
        <v>0</v>
      </c>
      <c r="O16" s="27">
        <v>25</v>
      </c>
      <c r="P16" s="24">
        <v>69</v>
      </c>
      <c r="Q16" s="25">
        <v>32</v>
      </c>
      <c r="R16" s="28">
        <v>0</v>
      </c>
      <c r="S16" s="4">
        <v>101</v>
      </c>
      <c r="T16" s="32">
        <f t="shared" si="1"/>
        <v>126</v>
      </c>
      <c r="U16" s="33">
        <f t="shared" si="2"/>
        <v>292</v>
      </c>
      <c r="V16" s="8"/>
    </row>
    <row r="17" spans="1:22" s="1" customFormat="1" ht="17.100000000000001" customHeight="1" x14ac:dyDescent="0.25">
      <c r="A17" s="22" t="s">
        <v>20</v>
      </c>
      <c r="B17" s="56" t="s">
        <v>23</v>
      </c>
      <c r="C17" s="24">
        <v>21</v>
      </c>
      <c r="D17" s="25">
        <v>5</v>
      </c>
      <c r="E17" s="26">
        <v>0</v>
      </c>
      <c r="F17" s="27">
        <v>26</v>
      </c>
      <c r="G17" s="24">
        <v>44</v>
      </c>
      <c r="H17" s="25">
        <v>31</v>
      </c>
      <c r="I17" s="28">
        <v>0</v>
      </c>
      <c r="J17" s="29">
        <v>75</v>
      </c>
      <c r="K17" s="30">
        <f t="shared" si="0"/>
        <v>101</v>
      </c>
      <c r="L17" s="31">
        <v>6</v>
      </c>
      <c r="M17" s="25">
        <v>6</v>
      </c>
      <c r="N17" s="26">
        <v>0</v>
      </c>
      <c r="O17" s="27">
        <v>12</v>
      </c>
      <c r="P17" s="24">
        <v>42</v>
      </c>
      <c r="Q17" s="25">
        <v>24</v>
      </c>
      <c r="R17" s="28">
        <v>0</v>
      </c>
      <c r="S17" s="4">
        <v>66</v>
      </c>
      <c r="T17" s="32">
        <f t="shared" si="1"/>
        <v>78</v>
      </c>
      <c r="U17" s="33">
        <f t="shared" si="2"/>
        <v>179</v>
      </c>
      <c r="V17" s="8"/>
    </row>
    <row r="18" spans="1:22" s="1" customFormat="1" ht="17.100000000000001" customHeight="1" x14ac:dyDescent="0.25">
      <c r="A18" s="22" t="s">
        <v>20</v>
      </c>
      <c r="B18" s="56" t="s">
        <v>24</v>
      </c>
      <c r="C18" s="24">
        <v>14</v>
      </c>
      <c r="D18" s="25">
        <v>7</v>
      </c>
      <c r="E18" s="26">
        <v>0</v>
      </c>
      <c r="F18" s="27">
        <v>21</v>
      </c>
      <c r="G18" s="24">
        <v>95</v>
      </c>
      <c r="H18" s="25">
        <v>24</v>
      </c>
      <c r="I18" s="28">
        <v>0</v>
      </c>
      <c r="J18" s="29">
        <v>119</v>
      </c>
      <c r="K18" s="30">
        <f t="shared" si="0"/>
        <v>140</v>
      </c>
      <c r="L18" s="31">
        <v>8</v>
      </c>
      <c r="M18" s="25">
        <v>12</v>
      </c>
      <c r="N18" s="26">
        <v>0</v>
      </c>
      <c r="O18" s="27">
        <v>20</v>
      </c>
      <c r="P18" s="24">
        <v>66</v>
      </c>
      <c r="Q18" s="25">
        <v>31</v>
      </c>
      <c r="R18" s="28">
        <v>0</v>
      </c>
      <c r="S18" s="4">
        <v>97</v>
      </c>
      <c r="T18" s="32">
        <f t="shared" si="1"/>
        <v>117</v>
      </c>
      <c r="U18" s="33">
        <f t="shared" si="2"/>
        <v>257</v>
      </c>
      <c r="V18" s="8"/>
    </row>
    <row r="19" spans="1:22" s="1" customFormat="1" ht="17.100000000000001" customHeight="1" x14ac:dyDescent="0.25">
      <c r="A19" s="22" t="s">
        <v>20</v>
      </c>
      <c r="B19" s="56" t="s">
        <v>25</v>
      </c>
      <c r="C19" s="24">
        <v>19</v>
      </c>
      <c r="D19" s="25">
        <v>6</v>
      </c>
      <c r="E19" s="26">
        <v>0</v>
      </c>
      <c r="F19" s="27">
        <v>25</v>
      </c>
      <c r="G19" s="24">
        <v>94</v>
      </c>
      <c r="H19" s="25">
        <v>32</v>
      </c>
      <c r="I19" s="28">
        <v>0</v>
      </c>
      <c r="J19" s="29">
        <v>126</v>
      </c>
      <c r="K19" s="30">
        <f t="shared" si="0"/>
        <v>151</v>
      </c>
      <c r="L19" s="31">
        <v>9</v>
      </c>
      <c r="M19" s="25">
        <v>3</v>
      </c>
      <c r="N19" s="26">
        <v>0</v>
      </c>
      <c r="O19" s="27">
        <v>12</v>
      </c>
      <c r="P19" s="24">
        <v>57</v>
      </c>
      <c r="Q19" s="25">
        <v>45</v>
      </c>
      <c r="R19" s="28">
        <v>1</v>
      </c>
      <c r="S19" s="4">
        <v>103</v>
      </c>
      <c r="T19" s="32">
        <f t="shared" si="1"/>
        <v>115</v>
      </c>
      <c r="U19" s="33">
        <f t="shared" si="2"/>
        <v>266</v>
      </c>
      <c r="V19" s="8"/>
    </row>
    <row r="20" spans="1:22" s="1" customFormat="1" ht="17.100000000000001" customHeight="1" x14ac:dyDescent="0.25">
      <c r="A20" s="22" t="s">
        <v>20</v>
      </c>
      <c r="B20" s="56" t="s">
        <v>26</v>
      </c>
      <c r="C20" s="24">
        <v>15</v>
      </c>
      <c r="D20" s="25">
        <v>4</v>
      </c>
      <c r="E20" s="26">
        <v>0</v>
      </c>
      <c r="F20" s="27">
        <v>19</v>
      </c>
      <c r="G20" s="24">
        <v>68</v>
      </c>
      <c r="H20" s="25">
        <v>19</v>
      </c>
      <c r="I20" s="28">
        <v>0</v>
      </c>
      <c r="J20" s="29">
        <v>87</v>
      </c>
      <c r="K20" s="30">
        <f t="shared" si="0"/>
        <v>106</v>
      </c>
      <c r="L20" s="31">
        <v>6</v>
      </c>
      <c r="M20" s="25">
        <v>7</v>
      </c>
      <c r="N20" s="26">
        <v>0</v>
      </c>
      <c r="O20" s="27">
        <v>13</v>
      </c>
      <c r="P20" s="24">
        <v>45</v>
      </c>
      <c r="Q20" s="25">
        <v>31</v>
      </c>
      <c r="R20" s="28">
        <v>0</v>
      </c>
      <c r="S20" s="4">
        <v>76</v>
      </c>
      <c r="T20" s="32">
        <f t="shared" si="1"/>
        <v>89</v>
      </c>
      <c r="U20" s="33">
        <f t="shared" si="2"/>
        <v>195</v>
      </c>
      <c r="V20" s="8"/>
    </row>
    <row r="21" spans="1:22" s="1" customFormat="1" ht="17.100000000000001" customHeight="1" x14ac:dyDescent="0.25">
      <c r="A21" s="22" t="s">
        <v>20</v>
      </c>
      <c r="B21" s="56" t="s">
        <v>27</v>
      </c>
      <c r="C21" s="24">
        <v>1</v>
      </c>
      <c r="D21" s="25">
        <v>3</v>
      </c>
      <c r="E21" s="26">
        <v>0</v>
      </c>
      <c r="F21" s="27">
        <v>4</v>
      </c>
      <c r="G21" s="24">
        <v>79</v>
      </c>
      <c r="H21" s="25">
        <v>27</v>
      </c>
      <c r="I21" s="28">
        <v>0</v>
      </c>
      <c r="J21" s="29">
        <v>106</v>
      </c>
      <c r="K21" s="30">
        <f t="shared" si="0"/>
        <v>110</v>
      </c>
      <c r="L21" s="31">
        <v>2</v>
      </c>
      <c r="M21" s="25">
        <v>6</v>
      </c>
      <c r="N21" s="26">
        <v>0</v>
      </c>
      <c r="O21" s="27">
        <v>8</v>
      </c>
      <c r="P21" s="24">
        <v>42</v>
      </c>
      <c r="Q21" s="25">
        <v>30</v>
      </c>
      <c r="R21" s="28">
        <v>0</v>
      </c>
      <c r="S21" s="4">
        <v>72</v>
      </c>
      <c r="T21" s="32">
        <f t="shared" si="1"/>
        <v>80</v>
      </c>
      <c r="U21" s="33">
        <f t="shared" si="2"/>
        <v>190</v>
      </c>
      <c r="V21" s="8"/>
    </row>
    <row r="22" spans="1:22" s="1" customFormat="1" ht="17.100000000000001" customHeight="1" x14ac:dyDescent="0.25">
      <c r="A22" s="22" t="s">
        <v>20</v>
      </c>
      <c r="B22" s="56" t="s">
        <v>28</v>
      </c>
      <c r="C22" s="24">
        <v>5</v>
      </c>
      <c r="D22" s="25">
        <v>5</v>
      </c>
      <c r="E22" s="26">
        <v>0</v>
      </c>
      <c r="F22" s="27">
        <v>10</v>
      </c>
      <c r="G22" s="24">
        <v>63</v>
      </c>
      <c r="H22" s="25">
        <v>31</v>
      </c>
      <c r="I22" s="28">
        <v>0</v>
      </c>
      <c r="J22" s="29">
        <v>94</v>
      </c>
      <c r="K22" s="30">
        <f t="shared" si="0"/>
        <v>104</v>
      </c>
      <c r="L22" s="31">
        <v>2</v>
      </c>
      <c r="M22" s="25">
        <v>9</v>
      </c>
      <c r="N22" s="26">
        <v>0</v>
      </c>
      <c r="O22" s="27">
        <v>11</v>
      </c>
      <c r="P22" s="24">
        <v>49</v>
      </c>
      <c r="Q22" s="25">
        <v>38</v>
      </c>
      <c r="R22" s="28">
        <v>0</v>
      </c>
      <c r="S22" s="4">
        <v>87</v>
      </c>
      <c r="T22" s="32">
        <f t="shared" si="1"/>
        <v>98</v>
      </c>
      <c r="U22" s="33">
        <f t="shared" si="2"/>
        <v>202</v>
      </c>
      <c r="V22" s="8"/>
    </row>
    <row r="23" spans="1:22" s="1" customFormat="1" ht="17.100000000000001" customHeight="1" x14ac:dyDescent="0.25">
      <c r="A23" s="22" t="s">
        <v>20</v>
      </c>
      <c r="B23" s="56" t="s">
        <v>29</v>
      </c>
      <c r="C23" s="24">
        <v>43</v>
      </c>
      <c r="D23" s="25">
        <v>11</v>
      </c>
      <c r="E23" s="26">
        <v>0</v>
      </c>
      <c r="F23" s="27">
        <v>54</v>
      </c>
      <c r="G23" s="24">
        <v>101</v>
      </c>
      <c r="H23" s="25">
        <v>22</v>
      </c>
      <c r="I23" s="28">
        <v>0</v>
      </c>
      <c r="J23" s="29">
        <v>123</v>
      </c>
      <c r="K23" s="30">
        <f t="shared" si="0"/>
        <v>177</v>
      </c>
      <c r="L23" s="31">
        <v>27</v>
      </c>
      <c r="M23" s="25">
        <v>17</v>
      </c>
      <c r="N23" s="26">
        <v>0</v>
      </c>
      <c r="O23" s="27">
        <v>44</v>
      </c>
      <c r="P23" s="24">
        <v>60</v>
      </c>
      <c r="Q23" s="25">
        <v>30</v>
      </c>
      <c r="R23" s="28">
        <v>0</v>
      </c>
      <c r="S23" s="4">
        <v>90</v>
      </c>
      <c r="T23" s="32">
        <f t="shared" si="1"/>
        <v>134</v>
      </c>
      <c r="U23" s="33">
        <f t="shared" si="2"/>
        <v>311</v>
      </c>
      <c r="V23" s="8"/>
    </row>
    <row r="24" spans="1:22" s="1" customFormat="1" ht="17.100000000000001" customHeight="1" x14ac:dyDescent="0.25">
      <c r="A24" s="22" t="s">
        <v>20</v>
      </c>
      <c r="B24" s="56" t="s">
        <v>30</v>
      </c>
      <c r="C24" s="24">
        <v>6</v>
      </c>
      <c r="D24" s="25">
        <v>4</v>
      </c>
      <c r="E24" s="26">
        <v>0</v>
      </c>
      <c r="F24" s="27">
        <v>10</v>
      </c>
      <c r="G24" s="24">
        <v>75</v>
      </c>
      <c r="H24" s="25">
        <v>18</v>
      </c>
      <c r="I24" s="28">
        <v>0</v>
      </c>
      <c r="J24" s="29">
        <v>93</v>
      </c>
      <c r="K24" s="30">
        <f t="shared" si="0"/>
        <v>103</v>
      </c>
      <c r="L24" s="31">
        <v>9</v>
      </c>
      <c r="M24" s="25">
        <v>6</v>
      </c>
      <c r="N24" s="26">
        <v>0</v>
      </c>
      <c r="O24" s="27">
        <v>15</v>
      </c>
      <c r="P24" s="24">
        <v>40</v>
      </c>
      <c r="Q24" s="25">
        <v>32</v>
      </c>
      <c r="R24" s="28">
        <v>0</v>
      </c>
      <c r="S24" s="4">
        <v>72</v>
      </c>
      <c r="T24" s="32">
        <f t="shared" si="1"/>
        <v>87</v>
      </c>
      <c r="U24" s="33">
        <f t="shared" si="2"/>
        <v>190</v>
      </c>
      <c r="V24" s="8"/>
    </row>
    <row r="25" spans="1:22" s="1" customFormat="1" ht="17.100000000000001" customHeight="1" x14ac:dyDescent="0.25">
      <c r="A25" s="22" t="s">
        <v>20</v>
      </c>
      <c r="B25" s="56" t="s">
        <v>31</v>
      </c>
      <c r="C25" s="24">
        <v>0</v>
      </c>
      <c r="D25" s="25">
        <v>2</v>
      </c>
      <c r="E25" s="26">
        <v>0</v>
      </c>
      <c r="F25" s="27">
        <v>2</v>
      </c>
      <c r="G25" s="24">
        <v>77</v>
      </c>
      <c r="H25" s="25">
        <v>20</v>
      </c>
      <c r="I25" s="28">
        <v>0</v>
      </c>
      <c r="J25" s="29">
        <v>97</v>
      </c>
      <c r="K25" s="30">
        <f t="shared" si="0"/>
        <v>99</v>
      </c>
      <c r="L25" s="31">
        <v>1</v>
      </c>
      <c r="M25" s="25">
        <v>4</v>
      </c>
      <c r="N25" s="26">
        <v>0</v>
      </c>
      <c r="O25" s="27">
        <v>5</v>
      </c>
      <c r="P25" s="24">
        <v>59</v>
      </c>
      <c r="Q25" s="25">
        <v>21</v>
      </c>
      <c r="R25" s="28">
        <v>0</v>
      </c>
      <c r="S25" s="4">
        <v>80</v>
      </c>
      <c r="T25" s="32">
        <f t="shared" si="1"/>
        <v>85</v>
      </c>
      <c r="U25" s="33">
        <f t="shared" si="2"/>
        <v>184</v>
      </c>
      <c r="V25" s="8"/>
    </row>
    <row r="26" spans="1:22" s="1" customFormat="1" ht="17.100000000000001" customHeight="1" x14ac:dyDescent="0.25">
      <c r="A26" s="22" t="s">
        <v>20</v>
      </c>
      <c r="B26" s="56" t="s">
        <v>32</v>
      </c>
      <c r="C26" s="24">
        <v>16</v>
      </c>
      <c r="D26" s="25">
        <v>7</v>
      </c>
      <c r="E26" s="26">
        <v>0</v>
      </c>
      <c r="F26" s="27">
        <v>23</v>
      </c>
      <c r="G26" s="24">
        <v>91</v>
      </c>
      <c r="H26" s="25">
        <v>32</v>
      </c>
      <c r="I26" s="28">
        <v>1</v>
      </c>
      <c r="J26" s="29">
        <v>124</v>
      </c>
      <c r="K26" s="30">
        <f t="shared" si="0"/>
        <v>147</v>
      </c>
      <c r="L26" s="31">
        <v>11</v>
      </c>
      <c r="M26" s="25">
        <v>7</v>
      </c>
      <c r="N26" s="26">
        <v>0</v>
      </c>
      <c r="O26" s="27">
        <v>18</v>
      </c>
      <c r="P26" s="24">
        <v>55</v>
      </c>
      <c r="Q26" s="25">
        <v>29</v>
      </c>
      <c r="R26" s="28">
        <v>0</v>
      </c>
      <c r="S26" s="4">
        <v>84</v>
      </c>
      <c r="T26" s="32">
        <f t="shared" si="1"/>
        <v>102</v>
      </c>
      <c r="U26" s="33">
        <f t="shared" si="2"/>
        <v>249</v>
      </c>
      <c r="V26" s="8"/>
    </row>
    <row r="27" spans="1:22" s="1" customFormat="1" ht="17.100000000000001" customHeight="1" x14ac:dyDescent="0.25">
      <c r="A27" s="22" t="s">
        <v>20</v>
      </c>
      <c r="B27" s="56" t="s">
        <v>33</v>
      </c>
      <c r="C27" s="24">
        <v>2</v>
      </c>
      <c r="D27" s="25">
        <v>6</v>
      </c>
      <c r="E27" s="26">
        <v>0</v>
      </c>
      <c r="F27" s="27">
        <v>8</v>
      </c>
      <c r="G27" s="24">
        <v>128</v>
      </c>
      <c r="H27" s="25">
        <v>25</v>
      </c>
      <c r="I27" s="28">
        <v>0</v>
      </c>
      <c r="J27" s="29">
        <v>153</v>
      </c>
      <c r="K27" s="30">
        <f t="shared" si="0"/>
        <v>161</v>
      </c>
      <c r="L27" s="31">
        <v>2</v>
      </c>
      <c r="M27" s="25">
        <v>9</v>
      </c>
      <c r="N27" s="26">
        <v>0</v>
      </c>
      <c r="O27" s="27">
        <v>11</v>
      </c>
      <c r="P27" s="24">
        <v>70</v>
      </c>
      <c r="Q27" s="25">
        <v>33</v>
      </c>
      <c r="R27" s="28">
        <v>0</v>
      </c>
      <c r="S27" s="4">
        <v>103</v>
      </c>
      <c r="T27" s="32">
        <f t="shared" si="1"/>
        <v>114</v>
      </c>
      <c r="U27" s="33">
        <f t="shared" si="2"/>
        <v>275</v>
      </c>
      <c r="V27" s="8"/>
    </row>
    <row r="28" spans="1:22" s="1" customFormat="1" ht="17.100000000000001" customHeight="1" x14ac:dyDescent="0.25">
      <c r="A28" s="22" t="s">
        <v>20</v>
      </c>
      <c r="B28" s="56" t="s">
        <v>34</v>
      </c>
      <c r="C28" s="24">
        <v>8</v>
      </c>
      <c r="D28" s="25">
        <v>11</v>
      </c>
      <c r="E28" s="26">
        <v>0</v>
      </c>
      <c r="F28" s="27">
        <v>19</v>
      </c>
      <c r="G28" s="24">
        <v>68</v>
      </c>
      <c r="H28" s="25">
        <v>29</v>
      </c>
      <c r="I28" s="28">
        <v>0</v>
      </c>
      <c r="J28" s="29">
        <v>97</v>
      </c>
      <c r="K28" s="30">
        <f t="shared" si="0"/>
        <v>116</v>
      </c>
      <c r="L28" s="31">
        <v>4</v>
      </c>
      <c r="M28" s="25">
        <v>7</v>
      </c>
      <c r="N28" s="26">
        <v>0</v>
      </c>
      <c r="O28" s="27">
        <v>11</v>
      </c>
      <c r="P28" s="24">
        <v>39</v>
      </c>
      <c r="Q28" s="25">
        <v>46</v>
      </c>
      <c r="R28" s="28">
        <v>0</v>
      </c>
      <c r="S28" s="4">
        <v>85</v>
      </c>
      <c r="T28" s="32">
        <f t="shared" si="1"/>
        <v>96</v>
      </c>
      <c r="U28" s="33">
        <f t="shared" si="2"/>
        <v>212</v>
      </c>
      <c r="V28" s="8"/>
    </row>
    <row r="29" spans="1:22" s="1" customFormat="1" ht="17.100000000000001" customHeight="1" thickBot="1" x14ac:dyDescent="0.3">
      <c r="A29" s="22" t="s">
        <v>20</v>
      </c>
      <c r="B29" s="57" t="s">
        <v>35</v>
      </c>
      <c r="C29" s="24">
        <v>5</v>
      </c>
      <c r="D29" s="25">
        <v>5</v>
      </c>
      <c r="E29" s="26">
        <v>0</v>
      </c>
      <c r="F29" s="27">
        <v>10</v>
      </c>
      <c r="G29" s="24">
        <v>77</v>
      </c>
      <c r="H29" s="25">
        <v>24</v>
      </c>
      <c r="I29" s="28">
        <v>1</v>
      </c>
      <c r="J29" s="29">
        <v>102</v>
      </c>
      <c r="K29" s="30">
        <f t="shared" si="0"/>
        <v>112</v>
      </c>
      <c r="L29" s="31">
        <v>7</v>
      </c>
      <c r="M29" s="25">
        <v>10</v>
      </c>
      <c r="N29" s="26">
        <v>0</v>
      </c>
      <c r="O29" s="27">
        <v>17</v>
      </c>
      <c r="P29" s="24">
        <v>46</v>
      </c>
      <c r="Q29" s="25">
        <v>41</v>
      </c>
      <c r="R29" s="28">
        <v>0</v>
      </c>
      <c r="S29" s="4">
        <v>87</v>
      </c>
      <c r="T29" s="32">
        <f t="shared" si="1"/>
        <v>104</v>
      </c>
      <c r="U29" s="33">
        <f t="shared" si="2"/>
        <v>216</v>
      </c>
      <c r="V29" s="8"/>
    </row>
    <row r="30" spans="1:22" s="1" customFormat="1" ht="17.100000000000001" customHeight="1" thickTop="1" x14ac:dyDescent="0.25">
      <c r="A30" s="22" t="s">
        <v>36</v>
      </c>
      <c r="B30" s="47" t="s">
        <v>37</v>
      </c>
      <c r="C30" s="24">
        <v>1</v>
      </c>
      <c r="D30" s="25">
        <v>0</v>
      </c>
      <c r="E30" s="26">
        <v>0</v>
      </c>
      <c r="F30" s="27">
        <v>1</v>
      </c>
      <c r="G30" s="24">
        <v>48</v>
      </c>
      <c r="H30" s="25">
        <v>10</v>
      </c>
      <c r="I30" s="28">
        <v>0</v>
      </c>
      <c r="J30" s="29">
        <v>58</v>
      </c>
      <c r="K30" s="30">
        <f t="shared" si="0"/>
        <v>59</v>
      </c>
      <c r="L30" s="31">
        <v>2</v>
      </c>
      <c r="M30" s="25">
        <v>5</v>
      </c>
      <c r="N30" s="26">
        <v>0</v>
      </c>
      <c r="O30" s="27">
        <v>7</v>
      </c>
      <c r="P30" s="24">
        <v>35</v>
      </c>
      <c r="Q30" s="25">
        <v>19</v>
      </c>
      <c r="R30" s="28">
        <v>1</v>
      </c>
      <c r="S30" s="4">
        <v>55</v>
      </c>
      <c r="T30" s="32">
        <f t="shared" si="1"/>
        <v>62</v>
      </c>
      <c r="U30" s="33">
        <f t="shared" si="2"/>
        <v>121</v>
      </c>
      <c r="V30" s="8"/>
    </row>
    <row r="31" spans="1:22" s="1" customFormat="1" ht="17.100000000000001" customHeight="1" x14ac:dyDescent="0.25">
      <c r="A31" s="22" t="s">
        <v>36</v>
      </c>
      <c r="B31" s="56" t="s">
        <v>38</v>
      </c>
      <c r="C31" s="24">
        <v>11</v>
      </c>
      <c r="D31" s="25">
        <v>2</v>
      </c>
      <c r="E31" s="26">
        <v>1</v>
      </c>
      <c r="F31" s="27">
        <v>14</v>
      </c>
      <c r="G31" s="24">
        <v>100</v>
      </c>
      <c r="H31" s="25">
        <v>22</v>
      </c>
      <c r="I31" s="28">
        <v>0</v>
      </c>
      <c r="J31" s="29">
        <v>122</v>
      </c>
      <c r="K31" s="30">
        <f t="shared" si="0"/>
        <v>136</v>
      </c>
      <c r="L31" s="31">
        <v>10</v>
      </c>
      <c r="M31" s="25">
        <v>6</v>
      </c>
      <c r="N31" s="26">
        <v>0</v>
      </c>
      <c r="O31" s="27">
        <v>16</v>
      </c>
      <c r="P31" s="24">
        <v>50</v>
      </c>
      <c r="Q31" s="25">
        <v>36</v>
      </c>
      <c r="R31" s="28">
        <v>1</v>
      </c>
      <c r="S31" s="4">
        <v>87</v>
      </c>
      <c r="T31" s="32">
        <f t="shared" si="1"/>
        <v>103</v>
      </c>
      <c r="U31" s="33">
        <f t="shared" si="2"/>
        <v>239</v>
      </c>
      <c r="V31" s="8"/>
    </row>
    <row r="32" spans="1:22" s="1" customFormat="1" ht="17.100000000000001" customHeight="1" x14ac:dyDescent="0.25">
      <c r="A32" s="22" t="s">
        <v>36</v>
      </c>
      <c r="B32" s="56" t="s">
        <v>39</v>
      </c>
      <c r="C32" s="24">
        <v>0</v>
      </c>
      <c r="D32" s="25">
        <v>0</v>
      </c>
      <c r="E32" s="26">
        <v>0</v>
      </c>
      <c r="F32" s="27">
        <v>0</v>
      </c>
      <c r="G32" s="24">
        <v>50</v>
      </c>
      <c r="H32" s="25">
        <v>3</v>
      </c>
      <c r="I32" s="28">
        <v>0</v>
      </c>
      <c r="J32" s="29">
        <v>53</v>
      </c>
      <c r="K32" s="30">
        <f t="shared" si="0"/>
        <v>53</v>
      </c>
      <c r="L32" s="31">
        <v>0</v>
      </c>
      <c r="M32" s="25">
        <v>3</v>
      </c>
      <c r="N32" s="26">
        <v>0</v>
      </c>
      <c r="O32" s="27">
        <v>3</v>
      </c>
      <c r="P32" s="24">
        <v>21</v>
      </c>
      <c r="Q32" s="25">
        <v>10</v>
      </c>
      <c r="R32" s="28">
        <v>0</v>
      </c>
      <c r="S32" s="4">
        <v>31</v>
      </c>
      <c r="T32" s="32">
        <f t="shared" si="1"/>
        <v>34</v>
      </c>
      <c r="U32" s="33">
        <f t="shared" si="2"/>
        <v>87</v>
      </c>
      <c r="V32" s="8"/>
    </row>
    <row r="33" spans="1:22" s="1" customFormat="1" ht="17.100000000000001" customHeight="1" x14ac:dyDescent="0.25">
      <c r="A33" s="22" t="s">
        <v>36</v>
      </c>
      <c r="B33" s="56" t="s">
        <v>40</v>
      </c>
      <c r="C33" s="24">
        <v>1</v>
      </c>
      <c r="D33" s="25">
        <v>3</v>
      </c>
      <c r="E33" s="26">
        <v>0</v>
      </c>
      <c r="F33" s="27">
        <v>4</v>
      </c>
      <c r="G33" s="24">
        <v>42</v>
      </c>
      <c r="H33" s="25">
        <v>11</v>
      </c>
      <c r="I33" s="28">
        <v>0</v>
      </c>
      <c r="J33" s="29">
        <v>53</v>
      </c>
      <c r="K33" s="30">
        <f t="shared" si="0"/>
        <v>57</v>
      </c>
      <c r="L33" s="31">
        <v>7</v>
      </c>
      <c r="M33" s="25">
        <v>13</v>
      </c>
      <c r="N33" s="26">
        <v>0</v>
      </c>
      <c r="O33" s="27">
        <v>20</v>
      </c>
      <c r="P33" s="24">
        <v>28</v>
      </c>
      <c r="Q33" s="25">
        <v>16</v>
      </c>
      <c r="R33" s="28">
        <v>0</v>
      </c>
      <c r="S33" s="4">
        <v>44</v>
      </c>
      <c r="T33" s="32">
        <f t="shared" si="1"/>
        <v>64</v>
      </c>
      <c r="U33" s="33">
        <f t="shared" si="2"/>
        <v>121</v>
      </c>
      <c r="V33" s="8"/>
    </row>
    <row r="34" spans="1:22" s="1" customFormat="1" ht="17.100000000000001" customHeight="1" x14ac:dyDescent="0.25">
      <c r="A34" s="22" t="s">
        <v>36</v>
      </c>
      <c r="B34" s="56" t="s">
        <v>41</v>
      </c>
      <c r="C34" s="24">
        <v>0</v>
      </c>
      <c r="D34" s="25">
        <v>2</v>
      </c>
      <c r="E34" s="26">
        <v>0</v>
      </c>
      <c r="F34" s="27">
        <v>2</v>
      </c>
      <c r="G34" s="24">
        <v>54</v>
      </c>
      <c r="H34" s="25">
        <v>13</v>
      </c>
      <c r="I34" s="28">
        <v>0</v>
      </c>
      <c r="J34" s="29">
        <v>67</v>
      </c>
      <c r="K34" s="30">
        <f t="shared" si="0"/>
        <v>69</v>
      </c>
      <c r="L34" s="31">
        <v>0</v>
      </c>
      <c r="M34" s="25">
        <v>3</v>
      </c>
      <c r="N34" s="26">
        <v>0</v>
      </c>
      <c r="O34" s="27">
        <v>3</v>
      </c>
      <c r="P34" s="24">
        <v>35</v>
      </c>
      <c r="Q34" s="25">
        <v>17</v>
      </c>
      <c r="R34" s="28">
        <v>0</v>
      </c>
      <c r="S34" s="4">
        <v>52</v>
      </c>
      <c r="T34" s="32">
        <f t="shared" si="1"/>
        <v>55</v>
      </c>
      <c r="U34" s="33">
        <f t="shared" si="2"/>
        <v>124</v>
      </c>
      <c r="V34" s="8"/>
    </row>
    <row r="35" spans="1:22" s="1" customFormat="1" ht="17.100000000000001" customHeight="1" x14ac:dyDescent="0.25">
      <c r="A35" s="22" t="s">
        <v>36</v>
      </c>
      <c r="B35" s="56" t="s">
        <v>42</v>
      </c>
      <c r="C35" s="24">
        <v>13</v>
      </c>
      <c r="D35" s="25">
        <v>2</v>
      </c>
      <c r="E35" s="26">
        <v>0</v>
      </c>
      <c r="F35" s="27">
        <v>15</v>
      </c>
      <c r="G35" s="24">
        <v>70</v>
      </c>
      <c r="H35" s="25">
        <v>14</v>
      </c>
      <c r="I35" s="28">
        <v>0</v>
      </c>
      <c r="J35" s="29">
        <v>84</v>
      </c>
      <c r="K35" s="30">
        <f t="shared" si="0"/>
        <v>99</v>
      </c>
      <c r="L35" s="31">
        <v>10</v>
      </c>
      <c r="M35" s="25">
        <v>9</v>
      </c>
      <c r="N35" s="26">
        <v>0</v>
      </c>
      <c r="O35" s="27">
        <v>19</v>
      </c>
      <c r="P35" s="24">
        <v>39</v>
      </c>
      <c r="Q35" s="25">
        <v>18</v>
      </c>
      <c r="R35" s="28">
        <v>0</v>
      </c>
      <c r="S35" s="4">
        <v>57</v>
      </c>
      <c r="T35" s="32">
        <f t="shared" si="1"/>
        <v>76</v>
      </c>
      <c r="U35" s="33">
        <f t="shared" si="2"/>
        <v>175</v>
      </c>
      <c r="V35" s="8"/>
    </row>
    <row r="36" spans="1:22" s="1" customFormat="1" ht="17.100000000000001" customHeight="1" x14ac:dyDescent="0.25">
      <c r="A36" s="22" t="s">
        <v>36</v>
      </c>
      <c r="B36" s="56" t="s">
        <v>43</v>
      </c>
      <c r="C36" s="24">
        <v>4</v>
      </c>
      <c r="D36" s="25">
        <v>0</v>
      </c>
      <c r="E36" s="26">
        <v>0</v>
      </c>
      <c r="F36" s="27">
        <v>4</v>
      </c>
      <c r="G36" s="24">
        <v>63</v>
      </c>
      <c r="H36" s="25">
        <v>5</v>
      </c>
      <c r="I36" s="28">
        <v>0</v>
      </c>
      <c r="J36" s="29">
        <v>68</v>
      </c>
      <c r="K36" s="30">
        <f t="shared" si="0"/>
        <v>72</v>
      </c>
      <c r="L36" s="31">
        <v>2</v>
      </c>
      <c r="M36" s="25">
        <v>9</v>
      </c>
      <c r="N36" s="26">
        <v>0</v>
      </c>
      <c r="O36" s="27">
        <v>11</v>
      </c>
      <c r="P36" s="24">
        <v>43</v>
      </c>
      <c r="Q36" s="25">
        <v>14</v>
      </c>
      <c r="R36" s="28">
        <v>0</v>
      </c>
      <c r="S36" s="4">
        <v>57</v>
      </c>
      <c r="T36" s="32">
        <f t="shared" si="1"/>
        <v>68</v>
      </c>
      <c r="U36" s="33">
        <f t="shared" si="2"/>
        <v>140</v>
      </c>
      <c r="V36" s="8"/>
    </row>
    <row r="37" spans="1:22" s="1" customFormat="1" ht="17.100000000000001" customHeight="1" x14ac:dyDescent="0.25">
      <c r="A37" s="22" t="s">
        <v>36</v>
      </c>
      <c r="B37" s="56" t="s">
        <v>44</v>
      </c>
      <c r="C37" s="24">
        <v>2</v>
      </c>
      <c r="D37" s="25">
        <v>1</v>
      </c>
      <c r="E37" s="26">
        <v>0</v>
      </c>
      <c r="F37" s="27">
        <v>3</v>
      </c>
      <c r="G37" s="24">
        <v>38</v>
      </c>
      <c r="H37" s="25">
        <v>4</v>
      </c>
      <c r="I37" s="28">
        <v>0</v>
      </c>
      <c r="J37" s="29">
        <v>42</v>
      </c>
      <c r="K37" s="30">
        <f t="shared" si="0"/>
        <v>45</v>
      </c>
      <c r="L37" s="31">
        <v>1</v>
      </c>
      <c r="M37" s="25">
        <v>3</v>
      </c>
      <c r="N37" s="26">
        <v>0</v>
      </c>
      <c r="O37" s="27">
        <v>4</v>
      </c>
      <c r="P37" s="24">
        <v>24</v>
      </c>
      <c r="Q37" s="25">
        <v>15</v>
      </c>
      <c r="R37" s="28">
        <v>0</v>
      </c>
      <c r="S37" s="4">
        <v>39</v>
      </c>
      <c r="T37" s="32">
        <f t="shared" si="1"/>
        <v>43</v>
      </c>
      <c r="U37" s="33">
        <f t="shared" si="2"/>
        <v>88</v>
      </c>
      <c r="V37" s="8"/>
    </row>
    <row r="38" spans="1:22" s="1" customFormat="1" ht="17.100000000000001" customHeight="1" x14ac:dyDescent="0.25">
      <c r="A38" s="22" t="s">
        <v>36</v>
      </c>
      <c r="B38" s="56" t="s">
        <v>45</v>
      </c>
      <c r="C38" s="24">
        <v>2</v>
      </c>
      <c r="D38" s="25">
        <v>2</v>
      </c>
      <c r="E38" s="26">
        <v>0</v>
      </c>
      <c r="F38" s="27">
        <v>4</v>
      </c>
      <c r="G38" s="24">
        <v>46</v>
      </c>
      <c r="H38" s="25">
        <v>10</v>
      </c>
      <c r="I38" s="28">
        <v>0</v>
      </c>
      <c r="J38" s="29">
        <v>56</v>
      </c>
      <c r="K38" s="30">
        <f t="shared" si="0"/>
        <v>60</v>
      </c>
      <c r="L38" s="31">
        <v>2</v>
      </c>
      <c r="M38" s="25">
        <v>7</v>
      </c>
      <c r="N38" s="26">
        <v>0</v>
      </c>
      <c r="O38" s="27">
        <v>9</v>
      </c>
      <c r="P38" s="24">
        <v>26</v>
      </c>
      <c r="Q38" s="25">
        <v>12</v>
      </c>
      <c r="R38" s="28">
        <v>0</v>
      </c>
      <c r="S38" s="4">
        <v>38</v>
      </c>
      <c r="T38" s="32">
        <f t="shared" si="1"/>
        <v>47</v>
      </c>
      <c r="U38" s="33">
        <f t="shared" si="2"/>
        <v>107</v>
      </c>
      <c r="V38" s="8"/>
    </row>
    <row r="39" spans="1:22" s="1" customFormat="1" ht="17.100000000000001" customHeight="1" x14ac:dyDescent="0.25">
      <c r="A39" s="22" t="s">
        <v>36</v>
      </c>
      <c r="B39" s="56" t="s">
        <v>46</v>
      </c>
      <c r="C39" s="24">
        <v>18</v>
      </c>
      <c r="D39" s="25">
        <v>7</v>
      </c>
      <c r="E39" s="26">
        <v>0</v>
      </c>
      <c r="F39" s="27">
        <v>25</v>
      </c>
      <c r="G39" s="24">
        <v>96</v>
      </c>
      <c r="H39" s="25">
        <v>13</v>
      </c>
      <c r="I39" s="28">
        <v>0</v>
      </c>
      <c r="J39" s="29">
        <v>109</v>
      </c>
      <c r="K39" s="30">
        <f t="shared" si="0"/>
        <v>134</v>
      </c>
      <c r="L39" s="31">
        <v>5</v>
      </c>
      <c r="M39" s="25">
        <v>18</v>
      </c>
      <c r="N39" s="26">
        <v>0</v>
      </c>
      <c r="O39" s="27">
        <v>23</v>
      </c>
      <c r="P39" s="24">
        <v>68</v>
      </c>
      <c r="Q39" s="25">
        <v>40</v>
      </c>
      <c r="R39" s="28">
        <v>1</v>
      </c>
      <c r="S39" s="4">
        <v>109</v>
      </c>
      <c r="T39" s="32">
        <f t="shared" si="1"/>
        <v>132</v>
      </c>
      <c r="U39" s="33">
        <f t="shared" si="2"/>
        <v>266</v>
      </c>
      <c r="V39" s="8"/>
    </row>
    <row r="40" spans="1:22" s="1" customFormat="1" ht="17.100000000000001" customHeight="1" x14ac:dyDescent="0.25">
      <c r="A40" s="22" t="s">
        <v>36</v>
      </c>
      <c r="B40" s="56" t="s">
        <v>47</v>
      </c>
      <c r="C40" s="24">
        <v>2</v>
      </c>
      <c r="D40" s="25">
        <v>1</v>
      </c>
      <c r="E40" s="26">
        <v>0</v>
      </c>
      <c r="F40" s="27">
        <v>3</v>
      </c>
      <c r="G40" s="24">
        <v>36</v>
      </c>
      <c r="H40" s="25">
        <v>4</v>
      </c>
      <c r="I40" s="28">
        <v>0</v>
      </c>
      <c r="J40" s="29">
        <v>40</v>
      </c>
      <c r="K40" s="30">
        <f t="shared" si="0"/>
        <v>43</v>
      </c>
      <c r="L40" s="31">
        <v>0</v>
      </c>
      <c r="M40" s="25">
        <v>5</v>
      </c>
      <c r="N40" s="26">
        <v>0</v>
      </c>
      <c r="O40" s="27">
        <v>5</v>
      </c>
      <c r="P40" s="24">
        <v>20</v>
      </c>
      <c r="Q40" s="25">
        <v>13</v>
      </c>
      <c r="R40" s="28">
        <v>0</v>
      </c>
      <c r="S40" s="4">
        <v>33</v>
      </c>
      <c r="T40" s="32">
        <f t="shared" si="1"/>
        <v>38</v>
      </c>
      <c r="U40" s="33">
        <f t="shared" si="2"/>
        <v>81</v>
      </c>
      <c r="V40" s="8"/>
    </row>
    <row r="41" spans="1:22" s="1" customFormat="1" ht="17.100000000000001" customHeight="1" x14ac:dyDescent="0.25">
      <c r="A41" s="22" t="s">
        <v>36</v>
      </c>
      <c r="B41" s="56" t="s">
        <v>48</v>
      </c>
      <c r="C41" s="24">
        <v>0</v>
      </c>
      <c r="D41" s="25">
        <v>0</v>
      </c>
      <c r="E41" s="26">
        <v>0</v>
      </c>
      <c r="F41" s="27">
        <v>0</v>
      </c>
      <c r="G41" s="24">
        <v>44</v>
      </c>
      <c r="H41" s="25">
        <v>13</v>
      </c>
      <c r="I41" s="28">
        <v>0</v>
      </c>
      <c r="J41" s="29">
        <v>57</v>
      </c>
      <c r="K41" s="30">
        <f t="shared" si="0"/>
        <v>57</v>
      </c>
      <c r="L41" s="31">
        <v>1</v>
      </c>
      <c r="M41" s="25">
        <v>5</v>
      </c>
      <c r="N41" s="26">
        <v>0</v>
      </c>
      <c r="O41" s="27">
        <v>6</v>
      </c>
      <c r="P41" s="24">
        <v>27</v>
      </c>
      <c r="Q41" s="25">
        <v>21</v>
      </c>
      <c r="R41" s="28">
        <v>0</v>
      </c>
      <c r="S41" s="4">
        <v>48</v>
      </c>
      <c r="T41" s="32">
        <f t="shared" si="1"/>
        <v>54</v>
      </c>
      <c r="U41" s="33">
        <f t="shared" si="2"/>
        <v>111</v>
      </c>
      <c r="V41" s="8"/>
    </row>
    <row r="42" spans="1:22" s="1" customFormat="1" ht="17.100000000000001" customHeight="1" x14ac:dyDescent="0.25">
      <c r="A42" s="22" t="s">
        <v>36</v>
      </c>
      <c r="B42" s="56" t="s">
        <v>49</v>
      </c>
      <c r="C42" s="24">
        <v>1</v>
      </c>
      <c r="D42" s="25">
        <v>2</v>
      </c>
      <c r="E42" s="26">
        <v>0</v>
      </c>
      <c r="F42" s="27">
        <v>3</v>
      </c>
      <c r="G42" s="24">
        <v>96</v>
      </c>
      <c r="H42" s="25">
        <v>11</v>
      </c>
      <c r="I42" s="28">
        <v>0</v>
      </c>
      <c r="J42" s="29">
        <v>107</v>
      </c>
      <c r="K42" s="30">
        <f t="shared" si="0"/>
        <v>110</v>
      </c>
      <c r="L42" s="31">
        <v>3</v>
      </c>
      <c r="M42" s="25">
        <v>10</v>
      </c>
      <c r="N42" s="26">
        <v>0</v>
      </c>
      <c r="O42" s="27">
        <v>13</v>
      </c>
      <c r="P42" s="24">
        <v>55</v>
      </c>
      <c r="Q42" s="25">
        <v>24</v>
      </c>
      <c r="R42" s="28">
        <v>1</v>
      </c>
      <c r="S42" s="4">
        <v>80</v>
      </c>
      <c r="T42" s="32">
        <f t="shared" si="1"/>
        <v>93</v>
      </c>
      <c r="U42" s="33">
        <f t="shared" si="2"/>
        <v>203</v>
      </c>
      <c r="V42" s="8"/>
    </row>
    <row r="43" spans="1:22" s="1" customFormat="1" ht="17.100000000000001" customHeight="1" x14ac:dyDescent="0.25">
      <c r="A43" s="22" t="s">
        <v>36</v>
      </c>
      <c r="B43" s="56" t="s">
        <v>50</v>
      </c>
      <c r="C43" s="24">
        <v>22</v>
      </c>
      <c r="D43" s="25">
        <v>11</v>
      </c>
      <c r="E43" s="26">
        <v>0</v>
      </c>
      <c r="F43" s="27">
        <v>33</v>
      </c>
      <c r="G43" s="24">
        <v>70</v>
      </c>
      <c r="H43" s="25">
        <v>21</v>
      </c>
      <c r="I43" s="28">
        <v>0</v>
      </c>
      <c r="J43" s="29">
        <v>91</v>
      </c>
      <c r="K43" s="30">
        <f t="shared" si="0"/>
        <v>124</v>
      </c>
      <c r="L43" s="31">
        <v>13</v>
      </c>
      <c r="M43" s="25">
        <v>12</v>
      </c>
      <c r="N43" s="26">
        <v>0</v>
      </c>
      <c r="O43" s="27">
        <v>25</v>
      </c>
      <c r="P43" s="24">
        <v>35</v>
      </c>
      <c r="Q43" s="25">
        <v>27</v>
      </c>
      <c r="R43" s="28">
        <v>0</v>
      </c>
      <c r="S43" s="4">
        <v>62</v>
      </c>
      <c r="T43" s="32">
        <f t="shared" si="1"/>
        <v>87</v>
      </c>
      <c r="U43" s="33">
        <f t="shared" si="2"/>
        <v>211</v>
      </c>
      <c r="V43" s="8"/>
    </row>
    <row r="44" spans="1:22" s="1" customFormat="1" ht="17.100000000000001" customHeight="1" x14ac:dyDescent="0.25">
      <c r="A44" s="22" t="s">
        <v>36</v>
      </c>
      <c r="B44" s="56" t="s">
        <v>51</v>
      </c>
      <c r="C44" s="24">
        <v>48</v>
      </c>
      <c r="D44" s="25">
        <v>9</v>
      </c>
      <c r="E44" s="26">
        <v>0</v>
      </c>
      <c r="F44" s="27">
        <v>57</v>
      </c>
      <c r="G44" s="24">
        <v>91</v>
      </c>
      <c r="H44" s="25">
        <v>21</v>
      </c>
      <c r="I44" s="28">
        <v>0</v>
      </c>
      <c r="J44" s="29">
        <v>112</v>
      </c>
      <c r="K44" s="30">
        <f t="shared" si="0"/>
        <v>169</v>
      </c>
      <c r="L44" s="31">
        <v>24</v>
      </c>
      <c r="M44" s="25">
        <v>16</v>
      </c>
      <c r="N44" s="26">
        <v>0</v>
      </c>
      <c r="O44" s="27">
        <v>40</v>
      </c>
      <c r="P44" s="24">
        <v>63</v>
      </c>
      <c r="Q44" s="25">
        <v>43</v>
      </c>
      <c r="R44" s="28">
        <v>0</v>
      </c>
      <c r="S44" s="4">
        <v>106</v>
      </c>
      <c r="T44" s="32">
        <f t="shared" si="1"/>
        <v>146</v>
      </c>
      <c r="U44" s="33">
        <f t="shared" si="2"/>
        <v>315</v>
      </c>
      <c r="V44" s="8"/>
    </row>
    <row r="45" spans="1:22" s="1" customFormat="1" ht="17.100000000000001" customHeight="1" x14ac:dyDescent="0.25">
      <c r="A45" s="22" t="s">
        <v>36</v>
      </c>
      <c r="B45" s="56" t="s">
        <v>52</v>
      </c>
      <c r="C45" s="24">
        <v>2</v>
      </c>
      <c r="D45" s="25">
        <v>0</v>
      </c>
      <c r="E45" s="26">
        <v>0</v>
      </c>
      <c r="F45" s="27">
        <v>2</v>
      </c>
      <c r="G45" s="24">
        <v>53</v>
      </c>
      <c r="H45" s="25">
        <v>9</v>
      </c>
      <c r="I45" s="28">
        <v>0</v>
      </c>
      <c r="J45" s="29">
        <v>62</v>
      </c>
      <c r="K45" s="30">
        <f t="shared" si="0"/>
        <v>64</v>
      </c>
      <c r="L45" s="31">
        <v>2</v>
      </c>
      <c r="M45" s="25">
        <v>3</v>
      </c>
      <c r="N45" s="26">
        <v>0</v>
      </c>
      <c r="O45" s="27">
        <v>5</v>
      </c>
      <c r="P45" s="24">
        <v>34</v>
      </c>
      <c r="Q45" s="25">
        <v>12</v>
      </c>
      <c r="R45" s="28">
        <v>0</v>
      </c>
      <c r="S45" s="4">
        <v>46</v>
      </c>
      <c r="T45" s="32">
        <f t="shared" si="1"/>
        <v>51</v>
      </c>
      <c r="U45" s="33">
        <f t="shared" si="2"/>
        <v>115</v>
      </c>
      <c r="V45" s="8"/>
    </row>
    <row r="46" spans="1:22" s="1" customFormat="1" ht="17.100000000000001" customHeight="1" x14ac:dyDescent="0.25">
      <c r="A46" s="22" t="s">
        <v>36</v>
      </c>
      <c r="B46" s="56" t="s">
        <v>53</v>
      </c>
      <c r="C46" s="24">
        <v>0</v>
      </c>
      <c r="D46" s="25">
        <v>4</v>
      </c>
      <c r="E46" s="26">
        <v>0</v>
      </c>
      <c r="F46" s="27">
        <v>4</v>
      </c>
      <c r="G46" s="24">
        <v>40</v>
      </c>
      <c r="H46" s="25">
        <v>11</v>
      </c>
      <c r="I46" s="28">
        <v>0</v>
      </c>
      <c r="J46" s="29">
        <v>51</v>
      </c>
      <c r="K46" s="30">
        <f t="shared" si="0"/>
        <v>55</v>
      </c>
      <c r="L46" s="31">
        <v>3</v>
      </c>
      <c r="M46" s="25">
        <v>6</v>
      </c>
      <c r="N46" s="26">
        <v>0</v>
      </c>
      <c r="O46" s="27">
        <v>9</v>
      </c>
      <c r="P46" s="24">
        <v>18</v>
      </c>
      <c r="Q46" s="25">
        <v>12</v>
      </c>
      <c r="R46" s="28">
        <v>0</v>
      </c>
      <c r="S46" s="4">
        <v>30</v>
      </c>
      <c r="T46" s="32">
        <f t="shared" si="1"/>
        <v>39</v>
      </c>
      <c r="U46" s="33">
        <f t="shared" si="2"/>
        <v>94</v>
      </c>
      <c r="V46" s="8"/>
    </row>
    <row r="47" spans="1:22" s="1" customFormat="1" ht="17.100000000000001" customHeight="1" x14ac:dyDescent="0.25">
      <c r="A47" s="22" t="s">
        <v>36</v>
      </c>
      <c r="B47" s="56" t="s">
        <v>54</v>
      </c>
      <c r="C47" s="24">
        <v>2</v>
      </c>
      <c r="D47" s="25">
        <v>0</v>
      </c>
      <c r="E47" s="26">
        <v>0</v>
      </c>
      <c r="F47" s="27">
        <v>2</v>
      </c>
      <c r="G47" s="24">
        <v>36</v>
      </c>
      <c r="H47" s="25">
        <v>9</v>
      </c>
      <c r="I47" s="28">
        <v>0</v>
      </c>
      <c r="J47" s="29">
        <v>45</v>
      </c>
      <c r="K47" s="30">
        <f t="shared" si="0"/>
        <v>47</v>
      </c>
      <c r="L47" s="31">
        <v>0</v>
      </c>
      <c r="M47" s="25">
        <v>7</v>
      </c>
      <c r="N47" s="26">
        <v>0</v>
      </c>
      <c r="O47" s="27">
        <v>7</v>
      </c>
      <c r="P47" s="24">
        <v>19</v>
      </c>
      <c r="Q47" s="25">
        <v>16</v>
      </c>
      <c r="R47" s="28">
        <v>0</v>
      </c>
      <c r="S47" s="4">
        <v>35</v>
      </c>
      <c r="T47" s="32">
        <f t="shared" si="1"/>
        <v>42</v>
      </c>
      <c r="U47" s="33">
        <f t="shared" si="2"/>
        <v>89</v>
      </c>
      <c r="V47" s="8"/>
    </row>
    <row r="48" spans="1:22" s="1" customFormat="1" ht="17.100000000000001" customHeight="1" x14ac:dyDescent="0.25">
      <c r="A48" s="22" t="s">
        <v>36</v>
      </c>
      <c r="B48" s="56" t="s">
        <v>55</v>
      </c>
      <c r="C48" s="24">
        <v>2</v>
      </c>
      <c r="D48" s="25">
        <v>1</v>
      </c>
      <c r="E48" s="26">
        <v>0</v>
      </c>
      <c r="F48" s="27">
        <v>3</v>
      </c>
      <c r="G48" s="24">
        <v>37</v>
      </c>
      <c r="H48" s="25">
        <v>6</v>
      </c>
      <c r="I48" s="28">
        <v>0</v>
      </c>
      <c r="J48" s="29">
        <v>43</v>
      </c>
      <c r="K48" s="30">
        <f t="shared" si="0"/>
        <v>46</v>
      </c>
      <c r="L48" s="31">
        <v>2</v>
      </c>
      <c r="M48" s="25">
        <v>2</v>
      </c>
      <c r="N48" s="26">
        <v>0</v>
      </c>
      <c r="O48" s="27">
        <v>4</v>
      </c>
      <c r="P48" s="24">
        <v>21</v>
      </c>
      <c r="Q48" s="25">
        <v>22</v>
      </c>
      <c r="R48" s="28">
        <v>0</v>
      </c>
      <c r="S48" s="4">
        <v>43</v>
      </c>
      <c r="T48" s="32">
        <f t="shared" si="1"/>
        <v>47</v>
      </c>
      <c r="U48" s="33">
        <f t="shared" si="2"/>
        <v>93</v>
      </c>
      <c r="V48" s="8"/>
    </row>
    <row r="49" spans="1:22" s="1" customFormat="1" ht="17.100000000000001" customHeight="1" x14ac:dyDescent="0.25">
      <c r="A49" s="22" t="s">
        <v>36</v>
      </c>
      <c r="B49" s="56" t="s">
        <v>56</v>
      </c>
      <c r="C49" s="24">
        <v>8</v>
      </c>
      <c r="D49" s="25">
        <v>5</v>
      </c>
      <c r="E49" s="26">
        <v>0</v>
      </c>
      <c r="F49" s="27">
        <v>13</v>
      </c>
      <c r="G49" s="24">
        <v>72</v>
      </c>
      <c r="H49" s="25">
        <v>21</v>
      </c>
      <c r="I49" s="28">
        <v>0</v>
      </c>
      <c r="J49" s="29">
        <v>93</v>
      </c>
      <c r="K49" s="30">
        <f t="shared" si="0"/>
        <v>106</v>
      </c>
      <c r="L49" s="31">
        <v>9</v>
      </c>
      <c r="M49" s="25">
        <v>8</v>
      </c>
      <c r="N49" s="26">
        <v>0</v>
      </c>
      <c r="O49" s="27">
        <v>17</v>
      </c>
      <c r="P49" s="24">
        <v>57</v>
      </c>
      <c r="Q49" s="25">
        <v>15</v>
      </c>
      <c r="R49" s="28">
        <v>0</v>
      </c>
      <c r="S49" s="4">
        <v>72</v>
      </c>
      <c r="T49" s="32">
        <f t="shared" si="1"/>
        <v>89</v>
      </c>
      <c r="U49" s="33">
        <f t="shared" si="2"/>
        <v>195</v>
      </c>
      <c r="V49" s="8"/>
    </row>
    <row r="50" spans="1:22" s="1" customFormat="1" ht="17.100000000000001" customHeight="1" x14ac:dyDescent="0.25">
      <c r="A50" s="22" t="s">
        <v>36</v>
      </c>
      <c r="B50" s="56" t="s">
        <v>57</v>
      </c>
      <c r="C50" s="24">
        <v>0</v>
      </c>
      <c r="D50" s="25">
        <v>5</v>
      </c>
      <c r="E50" s="26">
        <v>0</v>
      </c>
      <c r="F50" s="27">
        <v>5</v>
      </c>
      <c r="G50" s="24">
        <v>81</v>
      </c>
      <c r="H50" s="25">
        <v>11</v>
      </c>
      <c r="I50" s="28">
        <v>0</v>
      </c>
      <c r="J50" s="29">
        <v>92</v>
      </c>
      <c r="K50" s="30">
        <f t="shared" si="0"/>
        <v>97</v>
      </c>
      <c r="L50" s="31">
        <v>5</v>
      </c>
      <c r="M50" s="25">
        <v>15</v>
      </c>
      <c r="N50" s="26">
        <v>0</v>
      </c>
      <c r="O50" s="27">
        <v>20</v>
      </c>
      <c r="P50" s="24">
        <v>53</v>
      </c>
      <c r="Q50" s="25">
        <v>19</v>
      </c>
      <c r="R50" s="28">
        <v>0</v>
      </c>
      <c r="S50" s="4">
        <v>72</v>
      </c>
      <c r="T50" s="32">
        <f t="shared" si="1"/>
        <v>92</v>
      </c>
      <c r="U50" s="33">
        <f t="shared" si="2"/>
        <v>189</v>
      </c>
      <c r="V50" s="8"/>
    </row>
    <row r="51" spans="1:22" s="1" customFormat="1" ht="17.100000000000001" customHeight="1" x14ac:dyDescent="0.25">
      <c r="A51" s="22" t="s">
        <v>36</v>
      </c>
      <c r="B51" s="56" t="s">
        <v>58</v>
      </c>
      <c r="C51" s="24">
        <v>3</v>
      </c>
      <c r="D51" s="25">
        <v>3</v>
      </c>
      <c r="E51" s="26">
        <v>0</v>
      </c>
      <c r="F51" s="27">
        <v>6</v>
      </c>
      <c r="G51" s="24">
        <v>80</v>
      </c>
      <c r="H51" s="25">
        <v>11</v>
      </c>
      <c r="I51" s="28">
        <v>0</v>
      </c>
      <c r="J51" s="29">
        <v>91</v>
      </c>
      <c r="K51" s="30">
        <f t="shared" si="0"/>
        <v>97</v>
      </c>
      <c r="L51" s="31">
        <v>4</v>
      </c>
      <c r="M51" s="25">
        <v>5</v>
      </c>
      <c r="N51" s="26">
        <v>0</v>
      </c>
      <c r="O51" s="27">
        <v>9</v>
      </c>
      <c r="P51" s="24">
        <v>50</v>
      </c>
      <c r="Q51" s="25">
        <v>17</v>
      </c>
      <c r="R51" s="28">
        <v>0</v>
      </c>
      <c r="S51" s="4">
        <v>67</v>
      </c>
      <c r="T51" s="32">
        <f t="shared" si="1"/>
        <v>76</v>
      </c>
      <c r="U51" s="33">
        <f t="shared" si="2"/>
        <v>173</v>
      </c>
      <c r="V51" s="8"/>
    </row>
    <row r="52" spans="1:22" s="1" customFormat="1" ht="17.100000000000001" customHeight="1" x14ac:dyDescent="0.25">
      <c r="A52" s="22" t="s">
        <v>36</v>
      </c>
      <c r="B52" s="56" t="s">
        <v>59</v>
      </c>
      <c r="C52" s="24">
        <v>2</v>
      </c>
      <c r="D52" s="25">
        <v>1</v>
      </c>
      <c r="E52" s="26">
        <v>0</v>
      </c>
      <c r="F52" s="27">
        <v>3</v>
      </c>
      <c r="G52" s="24">
        <v>30</v>
      </c>
      <c r="H52" s="25">
        <v>3</v>
      </c>
      <c r="I52" s="28">
        <v>0</v>
      </c>
      <c r="J52" s="29">
        <v>33</v>
      </c>
      <c r="K52" s="30">
        <f t="shared" si="0"/>
        <v>36</v>
      </c>
      <c r="L52" s="31">
        <v>2</v>
      </c>
      <c r="M52" s="25">
        <v>3</v>
      </c>
      <c r="N52" s="26">
        <v>0</v>
      </c>
      <c r="O52" s="27">
        <v>5</v>
      </c>
      <c r="P52" s="24">
        <v>20</v>
      </c>
      <c r="Q52" s="25">
        <v>12</v>
      </c>
      <c r="R52" s="28">
        <v>0</v>
      </c>
      <c r="S52" s="4">
        <v>32</v>
      </c>
      <c r="T52" s="32">
        <f t="shared" si="1"/>
        <v>37</v>
      </c>
      <c r="U52" s="33">
        <f t="shared" si="2"/>
        <v>73</v>
      </c>
      <c r="V52" s="8"/>
    </row>
    <row r="53" spans="1:22" s="1" customFormat="1" ht="17.100000000000001" customHeight="1" x14ac:dyDescent="0.25">
      <c r="A53" s="22" t="s">
        <v>36</v>
      </c>
      <c r="B53" s="56" t="s">
        <v>60</v>
      </c>
      <c r="C53" s="24">
        <v>3</v>
      </c>
      <c r="D53" s="25">
        <v>3</v>
      </c>
      <c r="E53" s="26">
        <v>0</v>
      </c>
      <c r="F53" s="27">
        <v>6</v>
      </c>
      <c r="G53" s="24">
        <v>36</v>
      </c>
      <c r="H53" s="25">
        <v>5</v>
      </c>
      <c r="I53" s="28">
        <v>0</v>
      </c>
      <c r="J53" s="29">
        <v>41</v>
      </c>
      <c r="K53" s="30">
        <f t="shared" si="0"/>
        <v>47</v>
      </c>
      <c r="L53" s="31">
        <v>1</v>
      </c>
      <c r="M53" s="25">
        <v>3</v>
      </c>
      <c r="N53" s="26">
        <v>0</v>
      </c>
      <c r="O53" s="27">
        <v>4</v>
      </c>
      <c r="P53" s="24">
        <v>21</v>
      </c>
      <c r="Q53" s="25">
        <v>7</v>
      </c>
      <c r="R53" s="28">
        <v>0</v>
      </c>
      <c r="S53" s="4">
        <v>28</v>
      </c>
      <c r="T53" s="32">
        <f t="shared" si="1"/>
        <v>32</v>
      </c>
      <c r="U53" s="33">
        <f t="shared" si="2"/>
        <v>79</v>
      </c>
      <c r="V53" s="8"/>
    </row>
    <row r="54" spans="1:22" s="1" customFormat="1" ht="17.100000000000001" customHeight="1" x14ac:dyDescent="0.25">
      <c r="A54" s="22" t="s">
        <v>36</v>
      </c>
      <c r="B54" s="56" t="s">
        <v>61</v>
      </c>
      <c r="C54" s="24">
        <v>3</v>
      </c>
      <c r="D54" s="25">
        <v>1</v>
      </c>
      <c r="E54" s="26">
        <v>0</v>
      </c>
      <c r="F54" s="27">
        <v>4</v>
      </c>
      <c r="G54" s="24">
        <v>64</v>
      </c>
      <c r="H54" s="25">
        <v>14</v>
      </c>
      <c r="I54" s="28">
        <v>0</v>
      </c>
      <c r="J54" s="29">
        <v>78</v>
      </c>
      <c r="K54" s="30">
        <f t="shared" si="0"/>
        <v>82</v>
      </c>
      <c r="L54" s="31">
        <v>7</v>
      </c>
      <c r="M54" s="25">
        <v>5</v>
      </c>
      <c r="N54" s="26">
        <v>0</v>
      </c>
      <c r="O54" s="27">
        <v>12</v>
      </c>
      <c r="P54" s="24">
        <v>55</v>
      </c>
      <c r="Q54" s="25">
        <v>12</v>
      </c>
      <c r="R54" s="28">
        <v>0</v>
      </c>
      <c r="S54" s="4">
        <v>67</v>
      </c>
      <c r="T54" s="32">
        <f t="shared" si="1"/>
        <v>79</v>
      </c>
      <c r="U54" s="33">
        <f t="shared" si="2"/>
        <v>161</v>
      </c>
      <c r="V54" s="8"/>
    </row>
    <row r="55" spans="1:22" s="1" customFormat="1" ht="17.100000000000001" customHeight="1" x14ac:dyDescent="0.25">
      <c r="A55" s="22" t="s">
        <v>36</v>
      </c>
      <c r="B55" s="56" t="s">
        <v>62</v>
      </c>
      <c r="C55" s="24">
        <v>0</v>
      </c>
      <c r="D55" s="25">
        <v>2</v>
      </c>
      <c r="E55" s="26">
        <v>0</v>
      </c>
      <c r="F55" s="27">
        <v>2</v>
      </c>
      <c r="G55" s="24">
        <v>40</v>
      </c>
      <c r="H55" s="25">
        <v>8</v>
      </c>
      <c r="I55" s="28">
        <v>0</v>
      </c>
      <c r="J55" s="29">
        <v>48</v>
      </c>
      <c r="K55" s="30">
        <f t="shared" si="0"/>
        <v>50</v>
      </c>
      <c r="L55" s="31">
        <v>0</v>
      </c>
      <c r="M55" s="25">
        <v>5</v>
      </c>
      <c r="N55" s="26">
        <v>0</v>
      </c>
      <c r="O55" s="27">
        <v>5</v>
      </c>
      <c r="P55" s="24">
        <v>23</v>
      </c>
      <c r="Q55" s="25">
        <v>10</v>
      </c>
      <c r="R55" s="28">
        <v>0</v>
      </c>
      <c r="S55" s="4">
        <v>33</v>
      </c>
      <c r="T55" s="32">
        <f t="shared" si="1"/>
        <v>38</v>
      </c>
      <c r="U55" s="33">
        <f t="shared" si="2"/>
        <v>88</v>
      </c>
      <c r="V55" s="8"/>
    </row>
    <row r="56" spans="1:22" s="1" customFormat="1" ht="17.100000000000001" customHeight="1" x14ac:dyDescent="0.25">
      <c r="A56" s="22" t="s">
        <v>36</v>
      </c>
      <c r="B56" s="56" t="s">
        <v>63</v>
      </c>
      <c r="C56" s="24">
        <v>5</v>
      </c>
      <c r="D56" s="25">
        <v>4</v>
      </c>
      <c r="E56" s="26">
        <v>0</v>
      </c>
      <c r="F56" s="27">
        <v>9</v>
      </c>
      <c r="G56" s="24">
        <v>54</v>
      </c>
      <c r="H56" s="25">
        <v>18</v>
      </c>
      <c r="I56" s="28">
        <v>0</v>
      </c>
      <c r="J56" s="29">
        <v>72</v>
      </c>
      <c r="K56" s="30">
        <f t="shared" si="0"/>
        <v>81</v>
      </c>
      <c r="L56" s="31">
        <v>5</v>
      </c>
      <c r="M56" s="25">
        <v>13</v>
      </c>
      <c r="N56" s="26">
        <v>0</v>
      </c>
      <c r="O56" s="27">
        <v>18</v>
      </c>
      <c r="P56" s="24">
        <v>35</v>
      </c>
      <c r="Q56" s="25">
        <v>22</v>
      </c>
      <c r="R56" s="28">
        <v>0</v>
      </c>
      <c r="S56" s="4">
        <v>57</v>
      </c>
      <c r="T56" s="32">
        <f t="shared" si="1"/>
        <v>75</v>
      </c>
      <c r="U56" s="33">
        <f t="shared" si="2"/>
        <v>156</v>
      </c>
      <c r="V56" s="8"/>
    </row>
    <row r="57" spans="1:22" s="1" customFormat="1" ht="17.100000000000001" customHeight="1" x14ac:dyDescent="0.25">
      <c r="A57" s="22" t="s">
        <v>36</v>
      </c>
      <c r="B57" s="56" t="s">
        <v>64</v>
      </c>
      <c r="C57" s="24">
        <v>4</v>
      </c>
      <c r="D57" s="25">
        <v>1</v>
      </c>
      <c r="E57" s="26">
        <v>0</v>
      </c>
      <c r="F57" s="27">
        <v>5</v>
      </c>
      <c r="G57" s="24">
        <v>40</v>
      </c>
      <c r="H57" s="25">
        <v>8</v>
      </c>
      <c r="I57" s="28">
        <v>0</v>
      </c>
      <c r="J57" s="29">
        <v>48</v>
      </c>
      <c r="K57" s="30">
        <f t="shared" si="0"/>
        <v>53</v>
      </c>
      <c r="L57" s="31">
        <v>1</v>
      </c>
      <c r="M57" s="25">
        <v>10</v>
      </c>
      <c r="N57" s="26">
        <v>0</v>
      </c>
      <c r="O57" s="27">
        <v>11</v>
      </c>
      <c r="P57" s="24">
        <v>34</v>
      </c>
      <c r="Q57" s="25">
        <v>20</v>
      </c>
      <c r="R57" s="28">
        <v>0</v>
      </c>
      <c r="S57" s="4">
        <v>54</v>
      </c>
      <c r="T57" s="32">
        <f t="shared" si="1"/>
        <v>65</v>
      </c>
      <c r="U57" s="33">
        <f t="shared" si="2"/>
        <v>118</v>
      </c>
      <c r="V57" s="8"/>
    </row>
    <row r="58" spans="1:22" s="1" customFormat="1" ht="17.100000000000001" customHeight="1" x14ac:dyDescent="0.25">
      <c r="A58" s="22" t="s">
        <v>36</v>
      </c>
      <c r="B58" s="56" t="s">
        <v>65</v>
      </c>
      <c r="C58" s="24">
        <v>3</v>
      </c>
      <c r="D58" s="25">
        <v>1</v>
      </c>
      <c r="E58" s="26">
        <v>0</v>
      </c>
      <c r="F58" s="27">
        <v>4</v>
      </c>
      <c r="G58" s="24">
        <v>62</v>
      </c>
      <c r="H58" s="25">
        <v>11</v>
      </c>
      <c r="I58" s="28">
        <v>0</v>
      </c>
      <c r="J58" s="29">
        <v>73</v>
      </c>
      <c r="K58" s="30">
        <f t="shared" si="0"/>
        <v>77</v>
      </c>
      <c r="L58" s="31">
        <v>2</v>
      </c>
      <c r="M58" s="25">
        <v>10</v>
      </c>
      <c r="N58" s="26">
        <v>0</v>
      </c>
      <c r="O58" s="27">
        <v>12</v>
      </c>
      <c r="P58" s="24">
        <v>54</v>
      </c>
      <c r="Q58" s="25">
        <v>15</v>
      </c>
      <c r="R58" s="28">
        <v>0</v>
      </c>
      <c r="S58" s="4">
        <v>69</v>
      </c>
      <c r="T58" s="32">
        <f t="shared" si="1"/>
        <v>81</v>
      </c>
      <c r="U58" s="33">
        <f t="shared" si="2"/>
        <v>158</v>
      </c>
      <c r="V58" s="8"/>
    </row>
    <row r="59" spans="1:22" s="1" customFormat="1" ht="17.100000000000001" customHeight="1" x14ac:dyDescent="0.25">
      <c r="A59" s="22" t="s">
        <v>36</v>
      </c>
      <c r="B59" s="56" t="s">
        <v>66</v>
      </c>
      <c r="C59" s="24">
        <v>3</v>
      </c>
      <c r="D59" s="25">
        <v>0</v>
      </c>
      <c r="E59" s="26">
        <v>0</v>
      </c>
      <c r="F59" s="27">
        <v>3</v>
      </c>
      <c r="G59" s="24">
        <v>42</v>
      </c>
      <c r="H59" s="25">
        <v>6</v>
      </c>
      <c r="I59" s="28">
        <v>0</v>
      </c>
      <c r="J59" s="29">
        <v>48</v>
      </c>
      <c r="K59" s="30">
        <f t="shared" si="0"/>
        <v>51</v>
      </c>
      <c r="L59" s="31">
        <v>1</v>
      </c>
      <c r="M59" s="25">
        <v>6</v>
      </c>
      <c r="N59" s="26">
        <v>0</v>
      </c>
      <c r="O59" s="27">
        <v>7</v>
      </c>
      <c r="P59" s="24">
        <v>30</v>
      </c>
      <c r="Q59" s="25">
        <v>16</v>
      </c>
      <c r="R59" s="28">
        <v>0</v>
      </c>
      <c r="S59" s="4">
        <v>46</v>
      </c>
      <c r="T59" s="32">
        <f t="shared" si="1"/>
        <v>53</v>
      </c>
      <c r="U59" s="33">
        <f t="shared" si="2"/>
        <v>104</v>
      </c>
      <c r="V59" s="8"/>
    </row>
    <row r="60" spans="1:22" s="1" customFormat="1" ht="17.100000000000001" customHeight="1" x14ac:dyDescent="0.25">
      <c r="A60" s="22" t="s">
        <v>36</v>
      </c>
      <c r="B60" s="56" t="s">
        <v>67</v>
      </c>
      <c r="C60" s="24">
        <v>1</v>
      </c>
      <c r="D60" s="25">
        <v>1</v>
      </c>
      <c r="E60" s="26">
        <v>0</v>
      </c>
      <c r="F60" s="27">
        <v>2</v>
      </c>
      <c r="G60" s="24">
        <v>111</v>
      </c>
      <c r="H60" s="25">
        <v>9</v>
      </c>
      <c r="I60" s="28">
        <v>0</v>
      </c>
      <c r="J60" s="29">
        <v>120</v>
      </c>
      <c r="K60" s="30">
        <f t="shared" si="0"/>
        <v>122</v>
      </c>
      <c r="L60" s="31">
        <v>2</v>
      </c>
      <c r="M60" s="25">
        <v>4</v>
      </c>
      <c r="N60" s="26">
        <v>0</v>
      </c>
      <c r="O60" s="27">
        <v>6</v>
      </c>
      <c r="P60" s="24">
        <v>65</v>
      </c>
      <c r="Q60" s="25">
        <v>16</v>
      </c>
      <c r="R60" s="28">
        <v>0</v>
      </c>
      <c r="S60" s="4">
        <v>81</v>
      </c>
      <c r="T60" s="32">
        <f t="shared" si="1"/>
        <v>87</v>
      </c>
      <c r="U60" s="33">
        <f t="shared" si="2"/>
        <v>209</v>
      </c>
      <c r="V60" s="8"/>
    </row>
    <row r="61" spans="1:22" s="1" customFormat="1" ht="17.100000000000001" customHeight="1" x14ac:dyDescent="0.25">
      <c r="A61" s="22" t="s">
        <v>36</v>
      </c>
      <c r="B61" s="56" t="s">
        <v>68</v>
      </c>
      <c r="C61" s="24">
        <v>5</v>
      </c>
      <c r="D61" s="25">
        <v>4</v>
      </c>
      <c r="E61" s="26">
        <v>0</v>
      </c>
      <c r="F61" s="27">
        <v>9</v>
      </c>
      <c r="G61" s="24">
        <v>118</v>
      </c>
      <c r="H61" s="25">
        <v>17</v>
      </c>
      <c r="I61" s="28">
        <v>0</v>
      </c>
      <c r="J61" s="29">
        <v>135</v>
      </c>
      <c r="K61" s="30">
        <f t="shared" si="0"/>
        <v>144</v>
      </c>
      <c r="L61" s="31">
        <v>3</v>
      </c>
      <c r="M61" s="25">
        <v>4</v>
      </c>
      <c r="N61" s="26">
        <v>0</v>
      </c>
      <c r="O61" s="27">
        <v>7</v>
      </c>
      <c r="P61" s="24">
        <v>62</v>
      </c>
      <c r="Q61" s="25">
        <v>16</v>
      </c>
      <c r="R61" s="28">
        <v>0</v>
      </c>
      <c r="S61" s="4">
        <v>78</v>
      </c>
      <c r="T61" s="32">
        <f t="shared" si="1"/>
        <v>85</v>
      </c>
      <c r="U61" s="33">
        <f t="shared" si="2"/>
        <v>229</v>
      </c>
      <c r="V61" s="8"/>
    </row>
    <row r="62" spans="1:22" s="1" customFormat="1" ht="17.100000000000001" customHeight="1" x14ac:dyDescent="0.25">
      <c r="A62" s="22" t="s">
        <v>36</v>
      </c>
      <c r="B62" s="56" t="s">
        <v>69</v>
      </c>
      <c r="C62" s="24">
        <v>5</v>
      </c>
      <c r="D62" s="25">
        <v>1</v>
      </c>
      <c r="E62" s="26">
        <v>0</v>
      </c>
      <c r="F62" s="27">
        <v>6</v>
      </c>
      <c r="G62" s="24">
        <v>49</v>
      </c>
      <c r="H62" s="25">
        <v>11</v>
      </c>
      <c r="I62" s="28">
        <v>0</v>
      </c>
      <c r="J62" s="29">
        <v>60</v>
      </c>
      <c r="K62" s="30">
        <f t="shared" si="0"/>
        <v>66</v>
      </c>
      <c r="L62" s="31">
        <v>3</v>
      </c>
      <c r="M62" s="25">
        <v>9</v>
      </c>
      <c r="N62" s="26">
        <v>0</v>
      </c>
      <c r="O62" s="27">
        <v>12</v>
      </c>
      <c r="P62" s="24">
        <v>26</v>
      </c>
      <c r="Q62" s="25">
        <v>9</v>
      </c>
      <c r="R62" s="28">
        <v>0</v>
      </c>
      <c r="S62" s="4">
        <v>35</v>
      </c>
      <c r="T62" s="32">
        <f t="shared" si="1"/>
        <v>47</v>
      </c>
      <c r="U62" s="33">
        <f t="shared" si="2"/>
        <v>113</v>
      </c>
      <c r="V62" s="8"/>
    </row>
    <row r="63" spans="1:22" s="1" customFormat="1" ht="17.100000000000001" customHeight="1" x14ac:dyDescent="0.25">
      <c r="A63" s="22" t="s">
        <v>36</v>
      </c>
      <c r="B63" s="56" t="s">
        <v>70</v>
      </c>
      <c r="C63" s="24">
        <v>8</v>
      </c>
      <c r="D63" s="25">
        <v>1</v>
      </c>
      <c r="E63" s="26">
        <v>0</v>
      </c>
      <c r="F63" s="27">
        <v>9</v>
      </c>
      <c r="G63" s="24">
        <v>83</v>
      </c>
      <c r="H63" s="25">
        <v>14</v>
      </c>
      <c r="I63" s="28">
        <v>0</v>
      </c>
      <c r="J63" s="29">
        <v>97</v>
      </c>
      <c r="K63" s="30">
        <f t="shared" si="0"/>
        <v>106</v>
      </c>
      <c r="L63" s="31">
        <v>3</v>
      </c>
      <c r="M63" s="25">
        <v>4</v>
      </c>
      <c r="N63" s="26">
        <v>0</v>
      </c>
      <c r="O63" s="27">
        <v>7</v>
      </c>
      <c r="P63" s="24">
        <v>64</v>
      </c>
      <c r="Q63" s="25">
        <v>19</v>
      </c>
      <c r="R63" s="28">
        <v>0</v>
      </c>
      <c r="S63" s="4">
        <v>83</v>
      </c>
      <c r="T63" s="32">
        <f t="shared" si="1"/>
        <v>90</v>
      </c>
      <c r="U63" s="33">
        <f t="shared" si="2"/>
        <v>196</v>
      </c>
      <c r="V63" s="8"/>
    </row>
    <row r="64" spans="1:22" s="1" customFormat="1" ht="17.100000000000001" customHeight="1" x14ac:dyDescent="0.25">
      <c r="A64" s="22" t="s">
        <v>36</v>
      </c>
      <c r="B64" s="56" t="s">
        <v>71</v>
      </c>
      <c r="C64" s="24">
        <v>0</v>
      </c>
      <c r="D64" s="25">
        <v>2</v>
      </c>
      <c r="E64" s="26">
        <v>0</v>
      </c>
      <c r="F64" s="27">
        <v>2</v>
      </c>
      <c r="G64" s="24">
        <v>35</v>
      </c>
      <c r="H64" s="25">
        <v>8</v>
      </c>
      <c r="I64" s="28">
        <v>0</v>
      </c>
      <c r="J64" s="29">
        <v>43</v>
      </c>
      <c r="K64" s="30">
        <f t="shared" si="0"/>
        <v>45</v>
      </c>
      <c r="L64" s="31">
        <v>1</v>
      </c>
      <c r="M64" s="25">
        <v>12</v>
      </c>
      <c r="N64" s="26">
        <v>0</v>
      </c>
      <c r="O64" s="27">
        <v>13</v>
      </c>
      <c r="P64" s="24">
        <v>29</v>
      </c>
      <c r="Q64" s="25">
        <v>6</v>
      </c>
      <c r="R64" s="28">
        <v>0</v>
      </c>
      <c r="S64" s="4">
        <v>35</v>
      </c>
      <c r="T64" s="32">
        <f t="shared" si="1"/>
        <v>48</v>
      </c>
      <c r="U64" s="33">
        <f t="shared" si="2"/>
        <v>93</v>
      </c>
      <c r="V64" s="8"/>
    </row>
    <row r="65" spans="1:22" s="1" customFormat="1" ht="17.100000000000001" customHeight="1" x14ac:dyDescent="0.25">
      <c r="A65" s="22" t="s">
        <v>36</v>
      </c>
      <c r="B65" s="56" t="s">
        <v>72</v>
      </c>
      <c r="C65" s="24">
        <v>5</v>
      </c>
      <c r="D65" s="25">
        <v>1</v>
      </c>
      <c r="E65" s="26">
        <v>0</v>
      </c>
      <c r="F65" s="27">
        <v>6</v>
      </c>
      <c r="G65" s="24">
        <v>42</v>
      </c>
      <c r="H65" s="25">
        <v>9</v>
      </c>
      <c r="I65" s="28">
        <v>0</v>
      </c>
      <c r="J65" s="29">
        <v>51</v>
      </c>
      <c r="K65" s="30">
        <f t="shared" ref="K65:K92" si="3">F65+J65</f>
        <v>57</v>
      </c>
      <c r="L65" s="31">
        <v>4</v>
      </c>
      <c r="M65" s="25">
        <v>7</v>
      </c>
      <c r="N65" s="26">
        <v>0</v>
      </c>
      <c r="O65" s="27">
        <v>11</v>
      </c>
      <c r="P65" s="24">
        <v>28</v>
      </c>
      <c r="Q65" s="25">
        <v>20</v>
      </c>
      <c r="R65" s="28">
        <v>0</v>
      </c>
      <c r="S65" s="4">
        <v>48</v>
      </c>
      <c r="T65" s="32">
        <f t="shared" ref="T65:T92" si="4">O65+S65</f>
        <v>59</v>
      </c>
      <c r="U65" s="33">
        <f t="shared" ref="U65:U92" si="5">K65+T65</f>
        <v>116</v>
      </c>
      <c r="V65" s="8"/>
    </row>
    <row r="66" spans="1:22" s="1" customFormat="1" ht="17.100000000000001" customHeight="1" x14ac:dyDescent="0.25">
      <c r="A66" s="22" t="s">
        <v>36</v>
      </c>
      <c r="B66" s="56" t="s">
        <v>73</v>
      </c>
      <c r="C66" s="24">
        <v>8</v>
      </c>
      <c r="D66" s="25">
        <v>6</v>
      </c>
      <c r="E66" s="26">
        <v>0</v>
      </c>
      <c r="F66" s="27">
        <v>14</v>
      </c>
      <c r="G66" s="24">
        <v>92</v>
      </c>
      <c r="H66" s="25">
        <v>23</v>
      </c>
      <c r="I66" s="28">
        <v>0</v>
      </c>
      <c r="J66" s="29">
        <v>115</v>
      </c>
      <c r="K66" s="30">
        <f t="shared" si="3"/>
        <v>129</v>
      </c>
      <c r="L66" s="31">
        <v>1</v>
      </c>
      <c r="M66" s="25">
        <v>13</v>
      </c>
      <c r="N66" s="26">
        <v>0</v>
      </c>
      <c r="O66" s="27">
        <v>14</v>
      </c>
      <c r="P66" s="24">
        <v>60</v>
      </c>
      <c r="Q66" s="25">
        <v>24</v>
      </c>
      <c r="R66" s="28">
        <v>0</v>
      </c>
      <c r="S66" s="4">
        <v>84</v>
      </c>
      <c r="T66" s="32">
        <f t="shared" si="4"/>
        <v>98</v>
      </c>
      <c r="U66" s="33">
        <f t="shared" si="5"/>
        <v>227</v>
      </c>
      <c r="V66" s="8"/>
    </row>
    <row r="67" spans="1:22" s="1" customFormat="1" ht="17.100000000000001" customHeight="1" x14ac:dyDescent="0.25">
      <c r="A67" s="22" t="s">
        <v>36</v>
      </c>
      <c r="B67" s="56" t="s">
        <v>74</v>
      </c>
      <c r="C67" s="24">
        <v>3</v>
      </c>
      <c r="D67" s="25">
        <v>1</v>
      </c>
      <c r="E67" s="26">
        <v>0</v>
      </c>
      <c r="F67" s="27">
        <v>4</v>
      </c>
      <c r="G67" s="24">
        <v>49</v>
      </c>
      <c r="H67" s="25">
        <v>6</v>
      </c>
      <c r="I67" s="28">
        <v>0</v>
      </c>
      <c r="J67" s="29">
        <v>55</v>
      </c>
      <c r="K67" s="30">
        <f t="shared" si="3"/>
        <v>59</v>
      </c>
      <c r="L67" s="31">
        <v>0</v>
      </c>
      <c r="M67" s="25">
        <v>1</v>
      </c>
      <c r="N67" s="26">
        <v>0</v>
      </c>
      <c r="O67" s="27">
        <v>1</v>
      </c>
      <c r="P67" s="24">
        <v>36</v>
      </c>
      <c r="Q67" s="25">
        <v>15</v>
      </c>
      <c r="R67" s="28">
        <v>0</v>
      </c>
      <c r="S67" s="4">
        <v>51</v>
      </c>
      <c r="T67" s="32">
        <f t="shared" si="4"/>
        <v>52</v>
      </c>
      <c r="U67" s="33">
        <f t="shared" si="5"/>
        <v>111</v>
      </c>
      <c r="V67" s="8"/>
    </row>
    <row r="68" spans="1:22" s="1" customFormat="1" ht="17.100000000000001" customHeight="1" x14ac:dyDescent="0.25">
      <c r="A68" s="22" t="s">
        <v>36</v>
      </c>
      <c r="B68" s="56" t="s">
        <v>75</v>
      </c>
      <c r="C68" s="24">
        <v>2</v>
      </c>
      <c r="D68" s="25">
        <v>0</v>
      </c>
      <c r="E68" s="26">
        <v>0</v>
      </c>
      <c r="F68" s="27">
        <v>2</v>
      </c>
      <c r="G68" s="24">
        <v>30</v>
      </c>
      <c r="H68" s="25">
        <v>1</v>
      </c>
      <c r="I68" s="28">
        <v>0</v>
      </c>
      <c r="J68" s="29">
        <v>31</v>
      </c>
      <c r="K68" s="30">
        <f t="shared" si="3"/>
        <v>33</v>
      </c>
      <c r="L68" s="31">
        <v>0</v>
      </c>
      <c r="M68" s="25">
        <v>8</v>
      </c>
      <c r="N68" s="26">
        <v>0</v>
      </c>
      <c r="O68" s="27">
        <v>8</v>
      </c>
      <c r="P68" s="24">
        <v>13</v>
      </c>
      <c r="Q68" s="25">
        <v>10</v>
      </c>
      <c r="R68" s="28">
        <v>0</v>
      </c>
      <c r="S68" s="4">
        <v>23</v>
      </c>
      <c r="T68" s="32">
        <f t="shared" si="4"/>
        <v>31</v>
      </c>
      <c r="U68" s="33">
        <f t="shared" si="5"/>
        <v>64</v>
      </c>
      <c r="V68" s="8"/>
    </row>
    <row r="69" spans="1:22" s="1" customFormat="1" ht="17.100000000000001" customHeight="1" x14ac:dyDescent="0.25">
      <c r="A69" s="22" t="s">
        <v>36</v>
      </c>
      <c r="B69" s="56" t="s">
        <v>76</v>
      </c>
      <c r="C69" s="24">
        <v>3</v>
      </c>
      <c r="D69" s="25">
        <v>2</v>
      </c>
      <c r="E69" s="26">
        <v>0</v>
      </c>
      <c r="F69" s="27">
        <v>5</v>
      </c>
      <c r="G69" s="24">
        <v>63</v>
      </c>
      <c r="H69" s="25">
        <v>7</v>
      </c>
      <c r="I69" s="28">
        <v>0</v>
      </c>
      <c r="J69" s="29">
        <v>70</v>
      </c>
      <c r="K69" s="30">
        <f t="shared" si="3"/>
        <v>75</v>
      </c>
      <c r="L69" s="31">
        <v>1</v>
      </c>
      <c r="M69" s="25">
        <v>6</v>
      </c>
      <c r="N69" s="26">
        <v>0</v>
      </c>
      <c r="O69" s="27">
        <v>7</v>
      </c>
      <c r="P69" s="24">
        <v>33</v>
      </c>
      <c r="Q69" s="25">
        <v>11</v>
      </c>
      <c r="R69" s="28">
        <v>0</v>
      </c>
      <c r="S69" s="4">
        <v>44</v>
      </c>
      <c r="T69" s="32">
        <f t="shared" si="4"/>
        <v>51</v>
      </c>
      <c r="U69" s="33">
        <f t="shared" si="5"/>
        <v>126</v>
      </c>
      <c r="V69" s="8"/>
    </row>
    <row r="70" spans="1:22" s="1" customFormat="1" ht="17.100000000000001" customHeight="1" x14ac:dyDescent="0.25">
      <c r="A70" s="22" t="s">
        <v>36</v>
      </c>
      <c r="B70" s="56" t="s">
        <v>77</v>
      </c>
      <c r="C70" s="24">
        <v>17</v>
      </c>
      <c r="D70" s="25">
        <v>1</v>
      </c>
      <c r="E70" s="26">
        <v>0</v>
      </c>
      <c r="F70" s="27">
        <v>18</v>
      </c>
      <c r="G70" s="24">
        <v>118</v>
      </c>
      <c r="H70" s="25">
        <v>6</v>
      </c>
      <c r="I70" s="28">
        <v>0</v>
      </c>
      <c r="J70" s="29">
        <v>124</v>
      </c>
      <c r="K70" s="30">
        <f t="shared" si="3"/>
        <v>142</v>
      </c>
      <c r="L70" s="31">
        <v>13</v>
      </c>
      <c r="M70" s="25">
        <v>5</v>
      </c>
      <c r="N70" s="26">
        <v>0</v>
      </c>
      <c r="O70" s="27">
        <v>18</v>
      </c>
      <c r="P70" s="24">
        <v>40</v>
      </c>
      <c r="Q70" s="25">
        <v>17</v>
      </c>
      <c r="R70" s="28">
        <v>0</v>
      </c>
      <c r="S70" s="4">
        <v>57</v>
      </c>
      <c r="T70" s="32">
        <f t="shared" si="4"/>
        <v>75</v>
      </c>
      <c r="U70" s="33">
        <f t="shared" si="5"/>
        <v>217</v>
      </c>
      <c r="V70" s="8"/>
    </row>
    <row r="71" spans="1:22" s="1" customFormat="1" ht="17.100000000000001" customHeight="1" x14ac:dyDescent="0.25">
      <c r="A71" s="22" t="s">
        <v>36</v>
      </c>
      <c r="B71" s="56" t="s">
        <v>78</v>
      </c>
      <c r="C71" s="24">
        <v>0</v>
      </c>
      <c r="D71" s="25">
        <v>0</v>
      </c>
      <c r="E71" s="26">
        <v>0</v>
      </c>
      <c r="F71" s="27">
        <v>0</v>
      </c>
      <c r="G71" s="24">
        <v>32</v>
      </c>
      <c r="H71" s="25">
        <v>3</v>
      </c>
      <c r="I71" s="28">
        <v>0</v>
      </c>
      <c r="J71" s="29">
        <v>35</v>
      </c>
      <c r="K71" s="30">
        <f t="shared" si="3"/>
        <v>35</v>
      </c>
      <c r="L71" s="31">
        <v>0</v>
      </c>
      <c r="M71" s="25">
        <v>2</v>
      </c>
      <c r="N71" s="26">
        <v>0</v>
      </c>
      <c r="O71" s="27">
        <v>2</v>
      </c>
      <c r="P71" s="24">
        <v>17</v>
      </c>
      <c r="Q71" s="25">
        <v>3</v>
      </c>
      <c r="R71" s="28">
        <v>0</v>
      </c>
      <c r="S71" s="4">
        <v>20</v>
      </c>
      <c r="T71" s="32">
        <f t="shared" si="4"/>
        <v>22</v>
      </c>
      <c r="U71" s="33">
        <f t="shared" si="5"/>
        <v>57</v>
      </c>
      <c r="V71" s="8"/>
    </row>
    <row r="72" spans="1:22" s="1" customFormat="1" ht="17.100000000000001" customHeight="1" x14ac:dyDescent="0.25">
      <c r="A72" s="22" t="s">
        <v>36</v>
      </c>
      <c r="B72" s="56" t="s">
        <v>79</v>
      </c>
      <c r="C72" s="24">
        <v>7</v>
      </c>
      <c r="D72" s="25">
        <v>3</v>
      </c>
      <c r="E72" s="26">
        <v>0</v>
      </c>
      <c r="F72" s="27">
        <v>10</v>
      </c>
      <c r="G72" s="24">
        <v>54</v>
      </c>
      <c r="H72" s="25">
        <v>13</v>
      </c>
      <c r="I72" s="28">
        <v>0</v>
      </c>
      <c r="J72" s="29">
        <v>67</v>
      </c>
      <c r="K72" s="30">
        <f t="shared" si="3"/>
        <v>77</v>
      </c>
      <c r="L72" s="31">
        <v>1</v>
      </c>
      <c r="M72" s="25">
        <v>2</v>
      </c>
      <c r="N72" s="26">
        <v>0</v>
      </c>
      <c r="O72" s="27">
        <v>3</v>
      </c>
      <c r="P72" s="24">
        <v>46</v>
      </c>
      <c r="Q72" s="25">
        <v>3</v>
      </c>
      <c r="R72" s="28">
        <v>0</v>
      </c>
      <c r="S72" s="4">
        <v>49</v>
      </c>
      <c r="T72" s="32">
        <f t="shared" si="4"/>
        <v>52</v>
      </c>
      <c r="U72" s="33">
        <f t="shared" si="5"/>
        <v>129</v>
      </c>
      <c r="V72" s="8"/>
    </row>
    <row r="73" spans="1:22" s="1" customFormat="1" ht="17.100000000000001" customHeight="1" x14ac:dyDescent="0.25">
      <c r="A73" s="22" t="s">
        <v>36</v>
      </c>
      <c r="B73" s="56" t="s">
        <v>80</v>
      </c>
      <c r="C73" s="24">
        <v>3</v>
      </c>
      <c r="D73" s="25">
        <v>3</v>
      </c>
      <c r="E73" s="26">
        <v>0</v>
      </c>
      <c r="F73" s="27">
        <v>6</v>
      </c>
      <c r="G73" s="24">
        <v>63</v>
      </c>
      <c r="H73" s="25">
        <v>9</v>
      </c>
      <c r="I73" s="28">
        <v>0</v>
      </c>
      <c r="J73" s="29">
        <v>72</v>
      </c>
      <c r="K73" s="30">
        <f t="shared" si="3"/>
        <v>78</v>
      </c>
      <c r="L73" s="31">
        <v>1</v>
      </c>
      <c r="M73" s="25">
        <v>8</v>
      </c>
      <c r="N73" s="26">
        <v>0</v>
      </c>
      <c r="O73" s="27">
        <v>9</v>
      </c>
      <c r="P73" s="24">
        <v>39</v>
      </c>
      <c r="Q73" s="25">
        <v>11</v>
      </c>
      <c r="R73" s="28">
        <v>0</v>
      </c>
      <c r="S73" s="4">
        <v>50</v>
      </c>
      <c r="T73" s="32">
        <f t="shared" si="4"/>
        <v>59</v>
      </c>
      <c r="U73" s="33">
        <f t="shared" si="5"/>
        <v>137</v>
      </c>
      <c r="V73" s="8"/>
    </row>
    <row r="74" spans="1:22" s="1" customFormat="1" ht="17.100000000000001" customHeight="1" x14ac:dyDescent="0.25">
      <c r="A74" s="22" t="s">
        <v>36</v>
      </c>
      <c r="B74" s="56" t="s">
        <v>81</v>
      </c>
      <c r="C74" s="24">
        <v>4</v>
      </c>
      <c r="D74" s="25">
        <v>1</v>
      </c>
      <c r="E74" s="26">
        <v>0</v>
      </c>
      <c r="F74" s="27">
        <v>5</v>
      </c>
      <c r="G74" s="24">
        <v>45</v>
      </c>
      <c r="H74" s="25">
        <v>3</v>
      </c>
      <c r="I74" s="28">
        <v>0</v>
      </c>
      <c r="J74" s="29">
        <v>48</v>
      </c>
      <c r="K74" s="30">
        <f t="shared" si="3"/>
        <v>53</v>
      </c>
      <c r="L74" s="31">
        <v>4</v>
      </c>
      <c r="M74" s="25">
        <v>7</v>
      </c>
      <c r="N74" s="26">
        <v>0</v>
      </c>
      <c r="O74" s="27">
        <v>11</v>
      </c>
      <c r="P74" s="24">
        <v>28</v>
      </c>
      <c r="Q74" s="25">
        <v>14</v>
      </c>
      <c r="R74" s="28">
        <v>0</v>
      </c>
      <c r="S74" s="4">
        <v>42</v>
      </c>
      <c r="T74" s="32">
        <f t="shared" si="4"/>
        <v>53</v>
      </c>
      <c r="U74" s="33">
        <f t="shared" si="5"/>
        <v>106</v>
      </c>
      <c r="V74" s="8"/>
    </row>
    <row r="75" spans="1:22" s="1" customFormat="1" ht="17.100000000000001" customHeight="1" x14ac:dyDescent="0.25">
      <c r="A75" s="22" t="s">
        <v>36</v>
      </c>
      <c r="B75" s="56" t="s">
        <v>82</v>
      </c>
      <c r="C75" s="24">
        <v>22</v>
      </c>
      <c r="D75" s="25">
        <v>7</v>
      </c>
      <c r="E75" s="26">
        <v>0</v>
      </c>
      <c r="F75" s="27">
        <v>29</v>
      </c>
      <c r="G75" s="24">
        <v>118</v>
      </c>
      <c r="H75" s="25">
        <v>18</v>
      </c>
      <c r="I75" s="28">
        <v>0</v>
      </c>
      <c r="J75" s="29">
        <v>136</v>
      </c>
      <c r="K75" s="30">
        <f t="shared" si="3"/>
        <v>165</v>
      </c>
      <c r="L75" s="31">
        <v>18</v>
      </c>
      <c r="M75" s="25">
        <v>13</v>
      </c>
      <c r="N75" s="26">
        <v>0</v>
      </c>
      <c r="O75" s="27">
        <v>31</v>
      </c>
      <c r="P75" s="24">
        <v>73</v>
      </c>
      <c r="Q75" s="25">
        <v>14</v>
      </c>
      <c r="R75" s="28">
        <v>2</v>
      </c>
      <c r="S75" s="4">
        <v>89</v>
      </c>
      <c r="T75" s="32">
        <f t="shared" si="4"/>
        <v>120</v>
      </c>
      <c r="U75" s="33">
        <f t="shared" si="5"/>
        <v>285</v>
      </c>
      <c r="V75" s="8"/>
    </row>
    <row r="76" spans="1:22" s="1" customFormat="1" ht="17.100000000000001" customHeight="1" x14ac:dyDescent="0.25">
      <c r="A76" s="22" t="s">
        <v>36</v>
      </c>
      <c r="B76" s="56" t="s">
        <v>83</v>
      </c>
      <c r="C76" s="24">
        <v>7</v>
      </c>
      <c r="D76" s="25">
        <v>2</v>
      </c>
      <c r="E76" s="26">
        <v>0</v>
      </c>
      <c r="F76" s="27">
        <v>9</v>
      </c>
      <c r="G76" s="24">
        <v>34</v>
      </c>
      <c r="H76" s="25">
        <v>5</v>
      </c>
      <c r="I76" s="28">
        <v>0</v>
      </c>
      <c r="J76" s="29">
        <v>39</v>
      </c>
      <c r="K76" s="30">
        <f t="shared" si="3"/>
        <v>48</v>
      </c>
      <c r="L76" s="31">
        <v>2</v>
      </c>
      <c r="M76" s="25">
        <v>11</v>
      </c>
      <c r="N76" s="26">
        <v>0</v>
      </c>
      <c r="O76" s="27">
        <v>13</v>
      </c>
      <c r="P76" s="24">
        <v>16</v>
      </c>
      <c r="Q76" s="25">
        <v>5</v>
      </c>
      <c r="R76" s="28">
        <v>0</v>
      </c>
      <c r="S76" s="4">
        <v>21</v>
      </c>
      <c r="T76" s="32">
        <f t="shared" si="4"/>
        <v>34</v>
      </c>
      <c r="U76" s="33">
        <f t="shared" si="5"/>
        <v>82</v>
      </c>
      <c r="V76" s="8"/>
    </row>
    <row r="77" spans="1:22" s="1" customFormat="1" ht="17.100000000000001" customHeight="1" x14ac:dyDescent="0.25">
      <c r="A77" s="22" t="s">
        <v>36</v>
      </c>
      <c r="B77" s="56" t="s">
        <v>84</v>
      </c>
      <c r="C77" s="24">
        <v>9</v>
      </c>
      <c r="D77" s="25">
        <v>8</v>
      </c>
      <c r="E77" s="26">
        <v>0</v>
      </c>
      <c r="F77" s="27">
        <v>17</v>
      </c>
      <c r="G77" s="24">
        <v>83</v>
      </c>
      <c r="H77" s="25">
        <v>36</v>
      </c>
      <c r="I77" s="28">
        <v>1</v>
      </c>
      <c r="J77" s="29">
        <v>120</v>
      </c>
      <c r="K77" s="30">
        <f t="shared" si="3"/>
        <v>137</v>
      </c>
      <c r="L77" s="31">
        <v>9</v>
      </c>
      <c r="M77" s="25">
        <v>14</v>
      </c>
      <c r="N77" s="26">
        <v>0</v>
      </c>
      <c r="O77" s="27">
        <v>23</v>
      </c>
      <c r="P77" s="24">
        <v>52</v>
      </c>
      <c r="Q77" s="25">
        <v>33</v>
      </c>
      <c r="R77" s="28">
        <v>0</v>
      </c>
      <c r="S77" s="4">
        <v>85</v>
      </c>
      <c r="T77" s="32">
        <f t="shared" si="4"/>
        <v>108</v>
      </c>
      <c r="U77" s="33">
        <f t="shared" si="5"/>
        <v>245</v>
      </c>
      <c r="V77" s="8"/>
    </row>
    <row r="78" spans="1:22" s="1" customFormat="1" ht="17.100000000000001" customHeight="1" x14ac:dyDescent="0.25">
      <c r="A78" s="22" t="s">
        <v>36</v>
      </c>
      <c r="B78" s="56" t="s">
        <v>85</v>
      </c>
      <c r="C78" s="24">
        <v>9</v>
      </c>
      <c r="D78" s="25">
        <v>2</v>
      </c>
      <c r="E78" s="26">
        <v>0</v>
      </c>
      <c r="F78" s="27">
        <v>11</v>
      </c>
      <c r="G78" s="24">
        <v>48</v>
      </c>
      <c r="H78" s="25">
        <v>15</v>
      </c>
      <c r="I78" s="28">
        <v>0</v>
      </c>
      <c r="J78" s="29">
        <v>63</v>
      </c>
      <c r="K78" s="30">
        <f t="shared" si="3"/>
        <v>74</v>
      </c>
      <c r="L78" s="31">
        <v>3</v>
      </c>
      <c r="M78" s="25">
        <v>4</v>
      </c>
      <c r="N78" s="26">
        <v>0</v>
      </c>
      <c r="O78" s="27">
        <v>7</v>
      </c>
      <c r="P78" s="24">
        <v>27</v>
      </c>
      <c r="Q78" s="25">
        <v>27</v>
      </c>
      <c r="R78" s="28">
        <v>0</v>
      </c>
      <c r="S78" s="4">
        <v>54</v>
      </c>
      <c r="T78" s="32">
        <f t="shared" si="4"/>
        <v>61</v>
      </c>
      <c r="U78" s="33">
        <f t="shared" si="5"/>
        <v>135</v>
      </c>
      <c r="V78" s="8"/>
    </row>
    <row r="79" spans="1:22" s="1" customFormat="1" ht="17.100000000000001" customHeight="1" x14ac:dyDescent="0.25">
      <c r="A79" s="22" t="s">
        <v>36</v>
      </c>
      <c r="B79" s="56" t="s">
        <v>86</v>
      </c>
      <c r="C79" s="24">
        <v>8</v>
      </c>
      <c r="D79" s="25">
        <v>3</v>
      </c>
      <c r="E79" s="26">
        <v>0</v>
      </c>
      <c r="F79" s="27">
        <v>11</v>
      </c>
      <c r="G79" s="24">
        <v>79</v>
      </c>
      <c r="H79" s="25">
        <v>16</v>
      </c>
      <c r="I79" s="28">
        <v>0</v>
      </c>
      <c r="J79" s="29">
        <v>95</v>
      </c>
      <c r="K79" s="30">
        <f t="shared" si="3"/>
        <v>106</v>
      </c>
      <c r="L79" s="31">
        <v>6</v>
      </c>
      <c r="M79" s="25">
        <v>10</v>
      </c>
      <c r="N79" s="26">
        <v>0</v>
      </c>
      <c r="O79" s="27">
        <v>16</v>
      </c>
      <c r="P79" s="24">
        <v>49</v>
      </c>
      <c r="Q79" s="25">
        <v>28</v>
      </c>
      <c r="R79" s="28">
        <v>0</v>
      </c>
      <c r="S79" s="4">
        <v>77</v>
      </c>
      <c r="T79" s="32">
        <f t="shared" si="4"/>
        <v>93</v>
      </c>
      <c r="U79" s="33">
        <f t="shared" si="5"/>
        <v>199</v>
      </c>
      <c r="V79" s="8"/>
    </row>
    <row r="80" spans="1:22" s="1" customFormat="1" ht="17.100000000000001" customHeight="1" x14ac:dyDescent="0.25">
      <c r="A80" s="22" t="s">
        <v>36</v>
      </c>
      <c r="B80" s="56" t="s">
        <v>87</v>
      </c>
      <c r="C80" s="24">
        <v>2</v>
      </c>
      <c r="D80" s="25">
        <v>3</v>
      </c>
      <c r="E80" s="26">
        <v>0</v>
      </c>
      <c r="F80" s="27">
        <v>5</v>
      </c>
      <c r="G80" s="24">
        <v>19</v>
      </c>
      <c r="H80" s="25">
        <v>7</v>
      </c>
      <c r="I80" s="28">
        <v>0</v>
      </c>
      <c r="J80" s="29">
        <v>26</v>
      </c>
      <c r="K80" s="30">
        <f t="shared" si="3"/>
        <v>31</v>
      </c>
      <c r="L80" s="31">
        <v>1</v>
      </c>
      <c r="M80" s="25">
        <v>2</v>
      </c>
      <c r="N80" s="26">
        <v>0</v>
      </c>
      <c r="O80" s="27">
        <v>3</v>
      </c>
      <c r="P80" s="24">
        <v>16</v>
      </c>
      <c r="Q80" s="25">
        <v>14</v>
      </c>
      <c r="R80" s="28">
        <v>0</v>
      </c>
      <c r="S80" s="4">
        <v>30</v>
      </c>
      <c r="T80" s="32">
        <f t="shared" si="4"/>
        <v>33</v>
      </c>
      <c r="U80" s="33">
        <f t="shared" si="5"/>
        <v>64</v>
      </c>
      <c r="V80" s="8"/>
    </row>
    <row r="81" spans="1:22" s="1" customFormat="1" ht="17.100000000000001" customHeight="1" x14ac:dyDescent="0.25">
      <c r="A81" s="22" t="s">
        <v>36</v>
      </c>
      <c r="B81" s="56" t="s">
        <v>88</v>
      </c>
      <c r="C81" s="24">
        <v>2</v>
      </c>
      <c r="D81" s="25">
        <v>2</v>
      </c>
      <c r="E81" s="26">
        <v>0</v>
      </c>
      <c r="F81" s="27">
        <v>4</v>
      </c>
      <c r="G81" s="24">
        <v>66</v>
      </c>
      <c r="H81" s="25">
        <v>21</v>
      </c>
      <c r="I81" s="28">
        <v>0</v>
      </c>
      <c r="J81" s="29">
        <v>87</v>
      </c>
      <c r="K81" s="30">
        <f t="shared" si="3"/>
        <v>91</v>
      </c>
      <c r="L81" s="31">
        <v>1</v>
      </c>
      <c r="M81" s="25">
        <v>6</v>
      </c>
      <c r="N81" s="26">
        <v>0</v>
      </c>
      <c r="O81" s="27">
        <v>7</v>
      </c>
      <c r="P81" s="24">
        <v>41</v>
      </c>
      <c r="Q81" s="25">
        <v>14</v>
      </c>
      <c r="R81" s="28">
        <v>0</v>
      </c>
      <c r="S81" s="4">
        <v>55</v>
      </c>
      <c r="T81" s="32">
        <f t="shared" si="4"/>
        <v>62</v>
      </c>
      <c r="U81" s="33">
        <f t="shared" si="5"/>
        <v>153</v>
      </c>
      <c r="V81" s="8"/>
    </row>
    <row r="82" spans="1:22" s="1" customFormat="1" ht="17.100000000000001" customHeight="1" x14ac:dyDescent="0.25">
      <c r="A82" s="22" t="s">
        <v>36</v>
      </c>
      <c r="B82" s="56" t="s">
        <v>89</v>
      </c>
      <c r="C82" s="24">
        <v>26</v>
      </c>
      <c r="D82" s="25">
        <v>12</v>
      </c>
      <c r="E82" s="26">
        <v>0</v>
      </c>
      <c r="F82" s="27">
        <v>38</v>
      </c>
      <c r="G82" s="24">
        <v>88</v>
      </c>
      <c r="H82" s="25">
        <v>28</v>
      </c>
      <c r="I82" s="28">
        <v>0</v>
      </c>
      <c r="J82" s="29">
        <v>116</v>
      </c>
      <c r="K82" s="30">
        <f t="shared" si="3"/>
        <v>154</v>
      </c>
      <c r="L82" s="31">
        <v>15</v>
      </c>
      <c r="M82" s="25">
        <v>11</v>
      </c>
      <c r="N82" s="26">
        <v>0</v>
      </c>
      <c r="O82" s="27">
        <v>26</v>
      </c>
      <c r="P82" s="24">
        <v>51</v>
      </c>
      <c r="Q82" s="25">
        <v>28</v>
      </c>
      <c r="R82" s="28">
        <v>1</v>
      </c>
      <c r="S82" s="4">
        <v>80</v>
      </c>
      <c r="T82" s="32">
        <f t="shared" si="4"/>
        <v>106</v>
      </c>
      <c r="U82" s="33">
        <f t="shared" si="5"/>
        <v>260</v>
      </c>
      <c r="V82" s="8"/>
    </row>
    <row r="83" spans="1:22" s="1" customFormat="1" ht="17.100000000000001" customHeight="1" x14ac:dyDescent="0.25">
      <c r="A83" s="22" t="s">
        <v>36</v>
      </c>
      <c r="B83" s="56" t="s">
        <v>90</v>
      </c>
      <c r="C83" s="24">
        <v>3</v>
      </c>
      <c r="D83" s="25">
        <v>1</v>
      </c>
      <c r="E83" s="26">
        <v>0</v>
      </c>
      <c r="F83" s="27">
        <v>4</v>
      </c>
      <c r="G83" s="24">
        <v>43</v>
      </c>
      <c r="H83" s="25">
        <v>12</v>
      </c>
      <c r="I83" s="28">
        <v>0</v>
      </c>
      <c r="J83" s="29">
        <v>55</v>
      </c>
      <c r="K83" s="30">
        <f t="shared" si="3"/>
        <v>59</v>
      </c>
      <c r="L83" s="31">
        <v>2</v>
      </c>
      <c r="M83" s="25">
        <v>2</v>
      </c>
      <c r="N83" s="26">
        <v>0</v>
      </c>
      <c r="O83" s="27">
        <v>4</v>
      </c>
      <c r="P83" s="24">
        <v>25</v>
      </c>
      <c r="Q83" s="25">
        <v>14</v>
      </c>
      <c r="R83" s="28">
        <v>0</v>
      </c>
      <c r="S83" s="4">
        <v>39</v>
      </c>
      <c r="T83" s="32">
        <f t="shared" si="4"/>
        <v>43</v>
      </c>
      <c r="U83" s="33">
        <f t="shared" si="5"/>
        <v>102</v>
      </c>
      <c r="V83" s="8"/>
    </row>
    <row r="84" spans="1:22" s="1" customFormat="1" ht="17.100000000000001" customHeight="1" x14ac:dyDescent="0.25">
      <c r="A84" s="22" t="s">
        <v>36</v>
      </c>
      <c r="B84" s="56" t="s">
        <v>91</v>
      </c>
      <c r="C84" s="24">
        <v>4</v>
      </c>
      <c r="D84" s="25">
        <v>2</v>
      </c>
      <c r="E84" s="26">
        <v>0</v>
      </c>
      <c r="F84" s="27">
        <v>6</v>
      </c>
      <c r="G84" s="24">
        <v>99</v>
      </c>
      <c r="H84" s="25">
        <v>24</v>
      </c>
      <c r="I84" s="28">
        <v>0</v>
      </c>
      <c r="J84" s="29">
        <v>123</v>
      </c>
      <c r="K84" s="30">
        <f t="shared" si="3"/>
        <v>129</v>
      </c>
      <c r="L84" s="31">
        <v>3</v>
      </c>
      <c r="M84" s="25">
        <v>12</v>
      </c>
      <c r="N84" s="26">
        <v>0</v>
      </c>
      <c r="O84" s="27">
        <v>15</v>
      </c>
      <c r="P84" s="24">
        <v>60</v>
      </c>
      <c r="Q84" s="25">
        <v>39</v>
      </c>
      <c r="R84" s="28">
        <v>1</v>
      </c>
      <c r="S84" s="4">
        <v>100</v>
      </c>
      <c r="T84" s="32">
        <f t="shared" si="4"/>
        <v>115</v>
      </c>
      <c r="U84" s="33">
        <f t="shared" si="5"/>
        <v>244</v>
      </c>
      <c r="V84" s="8"/>
    </row>
    <row r="85" spans="1:22" s="1" customFormat="1" ht="17.100000000000001" customHeight="1" x14ac:dyDescent="0.25">
      <c r="A85" s="22" t="s">
        <v>36</v>
      </c>
      <c r="B85" s="56" t="s">
        <v>92</v>
      </c>
      <c r="C85" s="24">
        <v>0</v>
      </c>
      <c r="D85" s="25">
        <v>1</v>
      </c>
      <c r="E85" s="26">
        <v>1</v>
      </c>
      <c r="F85" s="27">
        <v>2</v>
      </c>
      <c r="G85" s="24">
        <v>37</v>
      </c>
      <c r="H85" s="25">
        <v>7</v>
      </c>
      <c r="I85" s="28">
        <v>0</v>
      </c>
      <c r="J85" s="29">
        <v>44</v>
      </c>
      <c r="K85" s="30">
        <f t="shared" si="3"/>
        <v>46</v>
      </c>
      <c r="L85" s="31">
        <v>1</v>
      </c>
      <c r="M85" s="25">
        <v>5</v>
      </c>
      <c r="N85" s="26">
        <v>0</v>
      </c>
      <c r="O85" s="27">
        <v>6</v>
      </c>
      <c r="P85" s="24">
        <v>16</v>
      </c>
      <c r="Q85" s="25">
        <v>21</v>
      </c>
      <c r="R85" s="28">
        <v>0</v>
      </c>
      <c r="S85" s="4">
        <v>37</v>
      </c>
      <c r="T85" s="32">
        <f t="shared" si="4"/>
        <v>43</v>
      </c>
      <c r="U85" s="33">
        <f t="shared" si="5"/>
        <v>89</v>
      </c>
      <c r="V85" s="8"/>
    </row>
    <row r="86" spans="1:22" s="1" customFormat="1" ht="17.100000000000001" customHeight="1" x14ac:dyDescent="0.25">
      <c r="A86" s="22" t="s">
        <v>36</v>
      </c>
      <c r="B86" s="56" t="s">
        <v>93</v>
      </c>
      <c r="C86" s="24">
        <v>10</v>
      </c>
      <c r="D86" s="25">
        <v>8</v>
      </c>
      <c r="E86" s="26">
        <v>0</v>
      </c>
      <c r="F86" s="27">
        <v>18</v>
      </c>
      <c r="G86" s="24">
        <v>113</v>
      </c>
      <c r="H86" s="25">
        <v>23</v>
      </c>
      <c r="I86" s="28">
        <v>0</v>
      </c>
      <c r="J86" s="29">
        <v>136</v>
      </c>
      <c r="K86" s="30">
        <f t="shared" si="3"/>
        <v>154</v>
      </c>
      <c r="L86" s="31">
        <v>6</v>
      </c>
      <c r="M86" s="25">
        <v>10</v>
      </c>
      <c r="N86" s="26">
        <v>0</v>
      </c>
      <c r="O86" s="27">
        <v>16</v>
      </c>
      <c r="P86" s="24">
        <v>60</v>
      </c>
      <c r="Q86" s="25">
        <v>24</v>
      </c>
      <c r="R86" s="28">
        <v>0</v>
      </c>
      <c r="S86" s="4">
        <v>84</v>
      </c>
      <c r="T86" s="32">
        <f t="shared" si="4"/>
        <v>100</v>
      </c>
      <c r="U86" s="33">
        <f t="shared" si="5"/>
        <v>254</v>
      </c>
      <c r="V86" s="8"/>
    </row>
    <row r="87" spans="1:22" s="1" customFormat="1" ht="17.100000000000001" customHeight="1" x14ac:dyDescent="0.25">
      <c r="A87" s="22" t="s">
        <v>36</v>
      </c>
      <c r="B87" s="56" t="s">
        <v>94</v>
      </c>
      <c r="C87" s="24">
        <v>11</v>
      </c>
      <c r="D87" s="25">
        <v>6</v>
      </c>
      <c r="E87" s="26">
        <v>0</v>
      </c>
      <c r="F87" s="27">
        <v>17</v>
      </c>
      <c r="G87" s="24">
        <v>95</v>
      </c>
      <c r="H87" s="25">
        <v>23</v>
      </c>
      <c r="I87" s="28">
        <v>0</v>
      </c>
      <c r="J87" s="29">
        <v>118</v>
      </c>
      <c r="K87" s="30">
        <f t="shared" si="3"/>
        <v>135</v>
      </c>
      <c r="L87" s="31">
        <v>4</v>
      </c>
      <c r="M87" s="25">
        <v>4</v>
      </c>
      <c r="N87" s="26">
        <v>0</v>
      </c>
      <c r="O87" s="27">
        <v>8</v>
      </c>
      <c r="P87" s="24">
        <v>59</v>
      </c>
      <c r="Q87" s="25">
        <v>30</v>
      </c>
      <c r="R87" s="28">
        <v>0</v>
      </c>
      <c r="S87" s="4">
        <v>89</v>
      </c>
      <c r="T87" s="32">
        <f t="shared" si="4"/>
        <v>97</v>
      </c>
      <c r="U87" s="33">
        <f t="shared" si="5"/>
        <v>232</v>
      </c>
      <c r="V87" s="8"/>
    </row>
    <row r="88" spans="1:22" s="1" customFormat="1" ht="17.100000000000001" customHeight="1" x14ac:dyDescent="0.25">
      <c r="A88" s="22" t="s">
        <v>36</v>
      </c>
      <c r="B88" s="56" t="s">
        <v>95</v>
      </c>
      <c r="C88" s="24">
        <v>3</v>
      </c>
      <c r="D88" s="25">
        <v>4</v>
      </c>
      <c r="E88" s="26">
        <v>0</v>
      </c>
      <c r="F88" s="27">
        <v>7</v>
      </c>
      <c r="G88" s="24">
        <v>46</v>
      </c>
      <c r="H88" s="25">
        <v>6</v>
      </c>
      <c r="I88" s="28">
        <v>0</v>
      </c>
      <c r="J88" s="29">
        <v>52</v>
      </c>
      <c r="K88" s="30">
        <f t="shared" si="3"/>
        <v>59</v>
      </c>
      <c r="L88" s="31">
        <v>3</v>
      </c>
      <c r="M88" s="25">
        <v>9</v>
      </c>
      <c r="N88" s="26">
        <v>0</v>
      </c>
      <c r="O88" s="27">
        <v>12</v>
      </c>
      <c r="P88" s="24">
        <v>31</v>
      </c>
      <c r="Q88" s="25">
        <v>12</v>
      </c>
      <c r="R88" s="28">
        <v>0</v>
      </c>
      <c r="S88" s="4">
        <v>43</v>
      </c>
      <c r="T88" s="32">
        <f t="shared" si="4"/>
        <v>55</v>
      </c>
      <c r="U88" s="33">
        <f t="shared" si="5"/>
        <v>114</v>
      </c>
      <c r="V88" s="8"/>
    </row>
    <row r="89" spans="1:22" s="1" customFormat="1" ht="17.100000000000001" customHeight="1" x14ac:dyDescent="0.25">
      <c r="A89" s="22" t="s">
        <v>36</v>
      </c>
      <c r="B89" s="56" t="s">
        <v>96</v>
      </c>
      <c r="C89" s="24">
        <v>0</v>
      </c>
      <c r="D89" s="25">
        <v>3</v>
      </c>
      <c r="E89" s="26">
        <v>0</v>
      </c>
      <c r="F89" s="27">
        <v>3</v>
      </c>
      <c r="G89" s="24">
        <v>55</v>
      </c>
      <c r="H89" s="25">
        <v>17</v>
      </c>
      <c r="I89" s="28">
        <v>0</v>
      </c>
      <c r="J89" s="29">
        <v>72</v>
      </c>
      <c r="K89" s="30">
        <f t="shared" si="3"/>
        <v>75</v>
      </c>
      <c r="L89" s="31">
        <v>2</v>
      </c>
      <c r="M89" s="25">
        <v>5</v>
      </c>
      <c r="N89" s="26">
        <v>0</v>
      </c>
      <c r="O89" s="27">
        <v>7</v>
      </c>
      <c r="P89" s="24">
        <v>30</v>
      </c>
      <c r="Q89" s="25">
        <v>12</v>
      </c>
      <c r="R89" s="28">
        <v>0</v>
      </c>
      <c r="S89" s="4">
        <v>42</v>
      </c>
      <c r="T89" s="32">
        <f t="shared" si="4"/>
        <v>49</v>
      </c>
      <c r="U89" s="33">
        <f t="shared" si="5"/>
        <v>124</v>
      </c>
      <c r="V89" s="8"/>
    </row>
    <row r="90" spans="1:22" s="1" customFormat="1" ht="17.100000000000001" customHeight="1" x14ac:dyDescent="0.25">
      <c r="A90" s="22" t="s">
        <v>36</v>
      </c>
      <c r="B90" s="56" t="s">
        <v>97</v>
      </c>
      <c r="C90" s="24">
        <v>11</v>
      </c>
      <c r="D90" s="25">
        <v>1</v>
      </c>
      <c r="E90" s="26">
        <v>0</v>
      </c>
      <c r="F90" s="27">
        <v>12</v>
      </c>
      <c r="G90" s="24">
        <v>44</v>
      </c>
      <c r="H90" s="25">
        <v>9</v>
      </c>
      <c r="I90" s="28">
        <v>0</v>
      </c>
      <c r="J90" s="29">
        <v>53</v>
      </c>
      <c r="K90" s="30">
        <f t="shared" si="3"/>
        <v>65</v>
      </c>
      <c r="L90" s="31">
        <v>3</v>
      </c>
      <c r="M90" s="25">
        <v>7</v>
      </c>
      <c r="N90" s="26">
        <v>0</v>
      </c>
      <c r="O90" s="27">
        <v>10</v>
      </c>
      <c r="P90" s="24">
        <v>24</v>
      </c>
      <c r="Q90" s="25">
        <v>15</v>
      </c>
      <c r="R90" s="28">
        <v>0</v>
      </c>
      <c r="S90" s="4">
        <v>39</v>
      </c>
      <c r="T90" s="32">
        <f t="shared" si="4"/>
        <v>49</v>
      </c>
      <c r="U90" s="33">
        <f t="shared" si="5"/>
        <v>114</v>
      </c>
      <c r="V90" s="8"/>
    </row>
    <row r="91" spans="1:22" s="1" customFormat="1" ht="17.100000000000001" customHeight="1" x14ac:dyDescent="0.25">
      <c r="A91" s="22" t="s">
        <v>36</v>
      </c>
      <c r="B91" s="56" t="s">
        <v>98</v>
      </c>
      <c r="C91" s="24">
        <v>0</v>
      </c>
      <c r="D91" s="25">
        <v>0</v>
      </c>
      <c r="E91" s="26">
        <v>0</v>
      </c>
      <c r="F91" s="27">
        <v>0</v>
      </c>
      <c r="G91" s="24">
        <v>57</v>
      </c>
      <c r="H91" s="25">
        <v>11</v>
      </c>
      <c r="I91" s="28">
        <v>0</v>
      </c>
      <c r="J91" s="29">
        <v>68</v>
      </c>
      <c r="K91" s="30">
        <f t="shared" si="3"/>
        <v>68</v>
      </c>
      <c r="L91" s="31">
        <v>1</v>
      </c>
      <c r="M91" s="25">
        <v>2</v>
      </c>
      <c r="N91" s="26">
        <v>0</v>
      </c>
      <c r="O91" s="27">
        <v>3</v>
      </c>
      <c r="P91" s="24">
        <v>38</v>
      </c>
      <c r="Q91" s="25">
        <v>16</v>
      </c>
      <c r="R91" s="28">
        <v>1</v>
      </c>
      <c r="S91" s="4">
        <v>55</v>
      </c>
      <c r="T91" s="32">
        <f t="shared" si="4"/>
        <v>58</v>
      </c>
      <c r="U91" s="33">
        <f t="shared" si="5"/>
        <v>126</v>
      </c>
      <c r="V91" s="8"/>
    </row>
    <row r="92" spans="1:22" s="1" customFormat="1" ht="17.100000000000001" customHeight="1" thickBot="1" x14ac:dyDescent="0.3">
      <c r="A92" s="22" t="s">
        <v>36</v>
      </c>
      <c r="B92" s="57" t="s">
        <v>99</v>
      </c>
      <c r="C92" s="24">
        <v>1</v>
      </c>
      <c r="D92" s="25">
        <v>2</v>
      </c>
      <c r="E92" s="26">
        <v>0</v>
      </c>
      <c r="F92" s="27">
        <v>3</v>
      </c>
      <c r="G92" s="24">
        <v>43</v>
      </c>
      <c r="H92" s="25">
        <v>5</v>
      </c>
      <c r="I92" s="28">
        <v>0</v>
      </c>
      <c r="J92" s="29">
        <v>48</v>
      </c>
      <c r="K92" s="30">
        <f t="shared" si="3"/>
        <v>51</v>
      </c>
      <c r="L92" s="31">
        <v>0</v>
      </c>
      <c r="M92" s="25">
        <v>3</v>
      </c>
      <c r="N92" s="26">
        <v>0</v>
      </c>
      <c r="O92" s="27">
        <v>3</v>
      </c>
      <c r="P92" s="24">
        <v>26</v>
      </c>
      <c r="Q92" s="25">
        <v>13</v>
      </c>
      <c r="R92" s="28">
        <v>0</v>
      </c>
      <c r="S92" s="4">
        <v>39</v>
      </c>
      <c r="T92" s="32">
        <f t="shared" si="4"/>
        <v>42</v>
      </c>
      <c r="U92" s="33">
        <f t="shared" si="5"/>
        <v>93</v>
      </c>
      <c r="V92" s="8"/>
    </row>
    <row r="93" spans="1:22" ht="15" customHeight="1" thickTop="1" x14ac:dyDescent="0.2"/>
  </sheetData>
  <printOptions horizontalCentered="1"/>
  <pageMargins left="0.78740157480314965" right="0.31496062992125984" top="0.59055118110236227" bottom="0.59055118110236227" header="0.31496062992125984" footer="0.31496062992125984"/>
  <pageSetup paperSize="9" scale="70" fitToHeight="0" orientation="landscape" r:id="rId1"/>
  <headerFooter>
    <oddHeader>&amp;R&amp;8&amp;P/&amp;N</oddHeader>
    <oddFooter>&amp;L&amp;8&amp;F-PGM(PERFIL)&amp;R&amp;8&amp;D-SEE/CGRH/DEPLAN/CEPEA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Pcoor_Vice Diretor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laura.yamauchi</dc:creator>
  <cp:lastModifiedBy>Daniel Carvalho Da Silva</cp:lastModifiedBy>
  <cp:lastPrinted>2018-11-08T18:17:25Z</cp:lastPrinted>
  <dcterms:created xsi:type="dcterms:W3CDTF">2014-11-13T11:39:26Z</dcterms:created>
  <dcterms:modified xsi:type="dcterms:W3CDTF">2022-08-02T15:02:54Z</dcterms:modified>
</cp:coreProperties>
</file>